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5-1" sheetId="1" r:id="rId1"/>
  </sheets>
  <definedNames>
    <definedName name="_xlnm.Print_Titles" localSheetId="0">'5-1'!$2:$6</definedName>
  </definedNames>
  <calcPr fullCalcOnLoad="1"/>
</workbook>
</file>

<file path=xl/sharedStrings.xml><?xml version="1.0" encoding="utf-8"?>
<sst xmlns="http://schemas.openxmlformats.org/spreadsheetml/2006/main" count="31" uniqueCount="31">
  <si>
    <t>総  数</t>
  </si>
  <si>
    <t>北 海 道</t>
  </si>
  <si>
    <t>５－１  国有林造林事業</t>
  </si>
  <si>
    <t>天下Ⅱ類</t>
  </si>
  <si>
    <t>ぼうが</t>
  </si>
  <si>
    <t>天下Ⅰ類</t>
  </si>
  <si>
    <t>計</t>
  </si>
  <si>
    <t>単層林</t>
  </si>
  <si>
    <t>複層林</t>
  </si>
  <si>
    <t>１　本表は，造林実行総括表及び造林調整簿により作成した。</t>
  </si>
  <si>
    <t>更　　　　　　　　　　　　　　　　　　　　新</t>
  </si>
  <si>
    <t>植　　　　　　　　付</t>
  </si>
  <si>
    <t>新　　　　　植</t>
  </si>
  <si>
    <t>総　数</t>
  </si>
  <si>
    <t>単位（面積：ha）</t>
  </si>
  <si>
    <t>改  植</t>
  </si>
  <si>
    <t>人工下種</t>
  </si>
  <si>
    <t>天下Ⅰ類</t>
  </si>
  <si>
    <t>２　本表には，平成13年度までは森林保全整備事業費，森林環境整備事業費及び業務費による実行分を掲上し、</t>
  </si>
  <si>
    <t>　平成14年度分からは、森林環境保全整備事業費、森林居住環境整備事業費及び業務費による実行分を掲上した。</t>
  </si>
  <si>
    <t>３　植付欄の天下Ⅰ類の［　］は植付面積（区域面積）である。</t>
  </si>
  <si>
    <t>補　植</t>
  </si>
  <si>
    <t>保　育</t>
  </si>
  <si>
    <t>４　森林災害復旧造林事業費による実行分は，「災」を付して外書した。</t>
  </si>
  <si>
    <t>年度
森林管理局</t>
  </si>
  <si>
    <t>東　　北</t>
  </si>
  <si>
    <t>関　　東</t>
  </si>
  <si>
    <t>中　　部</t>
  </si>
  <si>
    <t>四　　国</t>
  </si>
  <si>
    <t>九　　州</t>
  </si>
  <si>
    <t>近 畿 中 国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</si>
</sst>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" xfId="0" applyNumberFormat="1" applyFont="1" applyFill="1" applyBorder="1" applyAlignment="1" applyProtection="1">
      <alignment horizontal="right" vertical="center"/>
      <protection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/>
    </xf>
    <xf numFmtId="41" fontId="2" fillId="0" borderId="3" xfId="0" applyNumberFormat="1" applyFont="1" applyFill="1" applyBorder="1" applyAlignment="1" applyProtection="1">
      <alignment vertical="center"/>
      <protection/>
    </xf>
    <xf numFmtId="183" fontId="2" fillId="0" borderId="2" xfId="0" applyNumberFormat="1" applyFont="1" applyFill="1" applyBorder="1" applyAlignment="1" applyProtection="1">
      <alignment vertical="center"/>
      <protection/>
    </xf>
    <xf numFmtId="183" fontId="2" fillId="0" borderId="1" xfId="0" applyNumberFormat="1" applyFont="1" applyFill="1" applyBorder="1" applyAlignment="1" applyProtection="1">
      <alignment vertical="center"/>
      <protection/>
    </xf>
    <xf numFmtId="183" fontId="2" fillId="0" borderId="3" xfId="0" applyNumberFormat="1" applyFont="1" applyFill="1" applyBorder="1" applyAlignment="1" applyProtection="1">
      <alignment vertical="center"/>
      <protection/>
    </xf>
    <xf numFmtId="212" fontId="3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213" fontId="3" fillId="0" borderId="3" xfId="0" applyNumberFormat="1" applyFont="1" applyFill="1" applyBorder="1" applyAlignment="1">
      <alignment vertical="center"/>
    </xf>
    <xf numFmtId="183" fontId="3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1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203" fontId="2" fillId="0" borderId="2" xfId="0" applyNumberFormat="1" applyFont="1" applyFill="1" applyBorder="1" applyAlignment="1">
      <alignment horizontal="distributed" vertical="center"/>
    </xf>
    <xf numFmtId="41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>
      <alignment horizontal="center" vertical="center"/>
    </xf>
    <xf numFmtId="203" fontId="2" fillId="0" borderId="1" xfId="0" applyNumberFormat="1" applyFont="1" applyFill="1" applyBorder="1" applyAlignment="1">
      <alignment horizontal="distributed" vertical="center"/>
    </xf>
    <xf numFmtId="203" fontId="2" fillId="0" borderId="3" xfId="0" applyNumberFormat="1" applyFont="1" applyFill="1" applyBorder="1" applyAlignment="1">
      <alignment horizontal="distributed" vertical="center"/>
    </xf>
    <xf numFmtId="203" fontId="3" fillId="0" borderId="4" xfId="0" applyNumberFormat="1" applyFont="1" applyFill="1" applyBorder="1" applyAlignment="1">
      <alignment horizontal="distributed" vertical="center"/>
    </xf>
    <xf numFmtId="203" fontId="3" fillId="0" borderId="8" xfId="0" applyNumberFormat="1" applyFont="1" applyFill="1" applyBorder="1" applyAlignment="1">
      <alignment horizontal="distributed" vertical="center"/>
    </xf>
    <xf numFmtId="212" fontId="2" fillId="0" borderId="9" xfId="0" applyNumberFormat="1" applyFont="1" applyFill="1" applyBorder="1" applyAlignment="1" applyProtection="1">
      <alignment vertical="center"/>
      <protection/>
    </xf>
    <xf numFmtId="213" fontId="2" fillId="0" borderId="1" xfId="0" applyNumberFormat="1" applyFont="1" applyFill="1" applyBorder="1" applyAlignment="1" applyProtection="1">
      <alignment vertical="center"/>
      <protection/>
    </xf>
    <xf numFmtId="213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>
      <alignment horizontal="center" vertical="center"/>
    </xf>
    <xf numFmtId="212" fontId="2" fillId="0" borderId="3" xfId="0" applyNumberFormat="1" applyFont="1" applyFill="1" applyBorder="1" applyAlignment="1" applyProtection="1">
      <alignment vertical="center"/>
      <protection/>
    </xf>
    <xf numFmtId="213" fontId="2" fillId="0" borderId="3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183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N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25390625" style="1" customWidth="1"/>
    <col min="2" max="14" width="13.875" style="1" customWidth="1"/>
    <col min="15" max="16384" width="9.00390625" style="1" customWidth="1"/>
  </cols>
  <sheetData>
    <row r="1" ht="13.5">
      <c r="A1" s="1" t="s">
        <v>2</v>
      </c>
    </row>
    <row r="2" ht="13.5">
      <c r="N2" s="15" t="s">
        <v>14</v>
      </c>
    </row>
    <row r="3" spans="1:14" ht="13.5">
      <c r="A3" s="37" t="s">
        <v>24</v>
      </c>
      <c r="B3" s="36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 t="s">
        <v>21</v>
      </c>
      <c r="N3" s="36" t="s">
        <v>22</v>
      </c>
    </row>
    <row r="4" spans="1:14" ht="13.5">
      <c r="A4" s="38"/>
      <c r="B4" s="36" t="s">
        <v>0</v>
      </c>
      <c r="C4" s="36" t="s">
        <v>11</v>
      </c>
      <c r="D4" s="36"/>
      <c r="E4" s="36"/>
      <c r="F4" s="36"/>
      <c r="G4" s="36"/>
      <c r="H4" s="36" t="s">
        <v>15</v>
      </c>
      <c r="I4" s="36" t="s">
        <v>16</v>
      </c>
      <c r="J4" s="36" t="s">
        <v>17</v>
      </c>
      <c r="K4" s="36" t="s">
        <v>3</v>
      </c>
      <c r="L4" s="36" t="s">
        <v>4</v>
      </c>
      <c r="M4" s="36"/>
      <c r="N4" s="36"/>
    </row>
    <row r="5" spans="1:14" ht="13.5">
      <c r="A5" s="38"/>
      <c r="B5" s="36"/>
      <c r="C5" s="36" t="s">
        <v>12</v>
      </c>
      <c r="D5" s="36"/>
      <c r="E5" s="36"/>
      <c r="F5" s="36" t="s">
        <v>5</v>
      </c>
      <c r="G5" s="36" t="s">
        <v>6</v>
      </c>
      <c r="H5" s="36"/>
      <c r="I5" s="36"/>
      <c r="J5" s="36"/>
      <c r="K5" s="36"/>
      <c r="L5" s="36"/>
      <c r="M5" s="36"/>
      <c r="N5" s="36"/>
    </row>
    <row r="6" spans="1:14" ht="13.5">
      <c r="A6" s="38"/>
      <c r="B6" s="36"/>
      <c r="C6" s="14" t="s">
        <v>13</v>
      </c>
      <c r="D6" s="14" t="s">
        <v>7</v>
      </c>
      <c r="E6" s="14" t="s">
        <v>8</v>
      </c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1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3.5">
      <c r="A8" s="19">
        <v>38077</v>
      </c>
      <c r="B8" s="5">
        <v>14224.27</v>
      </c>
      <c r="C8" s="5">
        <v>2673.02</v>
      </c>
      <c r="D8" s="5">
        <v>2162.53</v>
      </c>
      <c r="E8" s="5">
        <v>510.49</v>
      </c>
      <c r="F8" s="7">
        <v>2200.48</v>
      </c>
      <c r="G8" s="7">
        <v>4873</v>
      </c>
      <c r="H8" s="5">
        <v>41.96</v>
      </c>
      <c r="I8" s="5">
        <v>0</v>
      </c>
      <c r="J8" s="5">
        <v>3762.7</v>
      </c>
      <c r="K8" s="5">
        <v>7383.74</v>
      </c>
      <c r="L8" s="5">
        <v>362.16</v>
      </c>
      <c r="M8" s="5">
        <v>1147.47</v>
      </c>
      <c r="N8" s="5">
        <v>131823.27</v>
      </c>
    </row>
    <row r="9" spans="1:14" ht="13.5">
      <c r="A9" s="22"/>
      <c r="B9" s="4"/>
      <c r="C9" s="4"/>
      <c r="D9" s="4"/>
      <c r="E9" s="4"/>
      <c r="F9" s="8"/>
      <c r="G9" s="8"/>
      <c r="H9" s="4"/>
      <c r="I9" s="4"/>
      <c r="J9" s="4"/>
      <c r="K9" s="4"/>
      <c r="L9" s="4"/>
      <c r="M9" s="4"/>
      <c r="N9" s="4"/>
    </row>
    <row r="10" spans="1:14" ht="13.5">
      <c r="A10" s="19">
        <v>38442</v>
      </c>
      <c r="B10" s="5">
        <v>10976.7</v>
      </c>
      <c r="C10" s="5">
        <v>2315.27</v>
      </c>
      <c r="D10" s="5">
        <v>1757.46</v>
      </c>
      <c r="E10" s="5">
        <v>557.56</v>
      </c>
      <c r="F10" s="7">
        <v>1707.32</v>
      </c>
      <c r="G10" s="7">
        <v>4022.16</v>
      </c>
      <c r="H10" s="5">
        <v>47.57</v>
      </c>
      <c r="I10" s="5">
        <v>0</v>
      </c>
      <c r="J10" s="5">
        <v>2620.32</v>
      </c>
      <c r="K10" s="5">
        <v>5808.06</v>
      </c>
      <c r="L10" s="5">
        <v>185.48</v>
      </c>
      <c r="M10" s="5">
        <v>1093.59</v>
      </c>
      <c r="N10" s="5">
        <v>112887.11</v>
      </c>
    </row>
    <row r="11" spans="1:14" ht="13.5">
      <c r="A11" s="23"/>
      <c r="B11" s="6">
        <v>355.26</v>
      </c>
      <c r="C11" s="6">
        <v>355.26</v>
      </c>
      <c r="D11" s="6">
        <v>200.9</v>
      </c>
      <c r="E11" s="6">
        <v>154.36</v>
      </c>
      <c r="F11" s="9"/>
      <c r="G11" s="9">
        <v>355.26</v>
      </c>
      <c r="H11" s="6"/>
      <c r="I11" s="6"/>
      <c r="J11" s="6"/>
      <c r="K11" s="6"/>
      <c r="L11" s="6"/>
      <c r="M11" s="6"/>
      <c r="N11" s="6">
        <v>725.95</v>
      </c>
    </row>
    <row r="12" spans="1:14" ht="13.5">
      <c r="A12" s="19">
        <v>38807</v>
      </c>
      <c r="B12" s="5">
        <v>11003.09</v>
      </c>
      <c r="C12" s="5">
        <v>3051.07</v>
      </c>
      <c r="D12" s="5">
        <v>2087.26</v>
      </c>
      <c r="E12" s="5">
        <v>963.81</v>
      </c>
      <c r="F12" s="7">
        <v>1498.15</v>
      </c>
      <c r="G12" s="7">
        <v>4549.22</v>
      </c>
      <c r="H12" s="5">
        <v>21.53</v>
      </c>
      <c r="I12" s="5">
        <v>0</v>
      </c>
      <c r="J12" s="5">
        <v>1956.11</v>
      </c>
      <c r="K12" s="5">
        <v>5713.8</v>
      </c>
      <c r="L12" s="5">
        <v>260.58</v>
      </c>
      <c r="M12" s="5">
        <v>492.58</v>
      </c>
      <c r="N12" s="5">
        <v>117376.16</v>
      </c>
    </row>
    <row r="13" spans="1:14" ht="13.5">
      <c r="A13" s="23"/>
      <c r="B13" s="6">
        <v>323.7</v>
      </c>
      <c r="C13" s="6">
        <v>323.7</v>
      </c>
      <c r="D13" s="6">
        <v>143.62</v>
      </c>
      <c r="E13" s="6">
        <v>180.08</v>
      </c>
      <c r="F13" s="9">
        <v>0</v>
      </c>
      <c r="G13" s="9">
        <v>323.7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13.5">
      <c r="A14" s="19">
        <v>39173</v>
      </c>
      <c r="B14" s="5">
        <v>13788.29</v>
      </c>
      <c r="C14" s="5">
        <v>4513.44</v>
      </c>
      <c r="D14" s="5">
        <v>3234.62</v>
      </c>
      <c r="E14" s="5">
        <v>1278.82</v>
      </c>
      <c r="F14" s="7">
        <v>2903.57</v>
      </c>
      <c r="G14" s="7">
        <v>7417.01</v>
      </c>
      <c r="H14" s="5">
        <v>120.2</v>
      </c>
      <c r="I14" s="5">
        <v>0</v>
      </c>
      <c r="J14" s="5">
        <v>2411.6</v>
      </c>
      <c r="K14" s="5">
        <v>6591.01</v>
      </c>
      <c r="L14" s="5">
        <v>152.04</v>
      </c>
      <c r="M14" s="5">
        <v>1089.02</v>
      </c>
      <c r="N14" s="5">
        <v>161594.63</v>
      </c>
    </row>
    <row r="15" spans="1:14" ht="13.5">
      <c r="A15" s="23"/>
      <c r="B15" s="10">
        <f aca="true" t="shared" si="0" ref="B15:N16">IF(B17&gt;0,B17,0)+IF(B19&gt;0,B19,0)+IF(B21&gt;0,B21,0)+IF(B23&gt;0,B23,0)+IF(B25&gt;0,B25,0)+IF(B27&gt;0,B27,0)+IF(B29&gt;0,B29,0)</f>
        <v>824.27</v>
      </c>
      <c r="C15" s="10">
        <f t="shared" si="0"/>
        <v>824.27</v>
      </c>
      <c r="D15" s="10">
        <f t="shared" si="0"/>
        <v>245.71</v>
      </c>
      <c r="E15" s="10">
        <f t="shared" si="0"/>
        <v>578.56</v>
      </c>
      <c r="F15" s="12">
        <f t="shared" si="0"/>
        <v>0</v>
      </c>
      <c r="G15" s="12">
        <f t="shared" si="0"/>
        <v>824.27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</row>
    <row r="16" spans="1:14" ht="14.25" thickBot="1">
      <c r="A16" s="24">
        <v>39538</v>
      </c>
      <c r="B16" s="11">
        <f t="shared" si="0"/>
        <v>11967.890000000001</v>
      </c>
      <c r="C16" s="11">
        <f t="shared" si="0"/>
        <v>6220.79</v>
      </c>
      <c r="D16" s="11">
        <f t="shared" si="0"/>
        <v>3572.4299999999994</v>
      </c>
      <c r="E16" s="11">
        <f t="shared" si="0"/>
        <v>2648.36</v>
      </c>
      <c r="F16" s="13">
        <f t="shared" si="0"/>
        <v>3774.8</v>
      </c>
      <c r="G16" s="13">
        <f t="shared" si="0"/>
        <v>9995.589999999997</v>
      </c>
      <c r="H16" s="11">
        <f t="shared" si="0"/>
        <v>45.18000000000001</v>
      </c>
      <c r="I16" s="11">
        <f t="shared" si="0"/>
        <v>0</v>
      </c>
      <c r="J16" s="11">
        <f t="shared" si="0"/>
        <v>3041.7799999999997</v>
      </c>
      <c r="K16" s="11">
        <f t="shared" si="0"/>
        <v>2500.2999999999997</v>
      </c>
      <c r="L16" s="11">
        <f t="shared" si="0"/>
        <v>159.84</v>
      </c>
      <c r="M16" s="11">
        <f t="shared" si="0"/>
        <v>859.0600000000002</v>
      </c>
      <c r="N16" s="11">
        <f t="shared" si="0"/>
        <v>162230.31</v>
      </c>
    </row>
    <row r="17" spans="1:14" ht="14.25" thickTop="1">
      <c r="A17" s="25"/>
      <c r="B17" s="26">
        <v>824.27</v>
      </c>
      <c r="C17" s="26">
        <v>824.27</v>
      </c>
      <c r="D17" s="26">
        <v>245.71</v>
      </c>
      <c r="E17" s="26">
        <v>578.56</v>
      </c>
      <c r="F17" s="27">
        <v>0</v>
      </c>
      <c r="G17" s="28">
        <v>824.27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3.5">
      <c r="A18" s="29" t="s">
        <v>1</v>
      </c>
      <c r="B18" s="3">
        <v>8602.49</v>
      </c>
      <c r="C18" s="3">
        <v>3571.45</v>
      </c>
      <c r="D18" s="3">
        <v>1143.55</v>
      </c>
      <c r="E18" s="3">
        <v>2427.9</v>
      </c>
      <c r="F18" s="30">
        <v>3765.28</v>
      </c>
      <c r="G18" s="30">
        <v>7336.73</v>
      </c>
      <c r="H18" s="3">
        <v>0</v>
      </c>
      <c r="I18" s="3">
        <v>0</v>
      </c>
      <c r="J18" s="3">
        <v>2892.21</v>
      </c>
      <c r="K18" s="3">
        <v>2138.83</v>
      </c>
      <c r="L18" s="3">
        <v>0</v>
      </c>
      <c r="M18" s="3">
        <v>611.75</v>
      </c>
      <c r="N18" s="4">
        <v>75300.78</v>
      </c>
    </row>
    <row r="19" spans="1:14" ht="13.5">
      <c r="A19" s="31"/>
      <c r="B19" s="32">
        <v>0</v>
      </c>
      <c r="C19" s="32">
        <v>0</v>
      </c>
      <c r="D19" s="32">
        <v>0</v>
      </c>
      <c r="E19" s="32">
        <v>0</v>
      </c>
      <c r="F19" s="33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ht="13.5">
      <c r="A20" s="29" t="s">
        <v>25</v>
      </c>
      <c r="B20" s="3">
        <v>1131.7</v>
      </c>
      <c r="C20" s="3">
        <v>869.74</v>
      </c>
      <c r="D20" s="3">
        <v>812.95</v>
      </c>
      <c r="E20" s="3">
        <v>56.79</v>
      </c>
      <c r="F20" s="30">
        <v>0</v>
      </c>
      <c r="G20" s="30">
        <v>869.74</v>
      </c>
      <c r="H20" s="3">
        <v>1.74</v>
      </c>
      <c r="I20" s="3">
        <v>0</v>
      </c>
      <c r="J20" s="3">
        <v>98.21</v>
      </c>
      <c r="K20" s="3">
        <v>149.46</v>
      </c>
      <c r="L20" s="3">
        <v>12.55</v>
      </c>
      <c r="M20" s="3">
        <v>26.44</v>
      </c>
      <c r="N20" s="4">
        <v>25338.22</v>
      </c>
    </row>
    <row r="21" spans="1:14" ht="13.5">
      <c r="A21" s="34"/>
      <c r="B21" s="32">
        <v>0</v>
      </c>
      <c r="C21" s="32">
        <v>0</v>
      </c>
      <c r="D21" s="32">
        <v>0</v>
      </c>
      <c r="E21" s="32">
        <v>0</v>
      </c>
      <c r="F21" s="33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</row>
    <row r="22" spans="1:14" ht="13.5">
      <c r="A22" s="29" t="s">
        <v>26</v>
      </c>
      <c r="B22" s="3">
        <v>1087.85</v>
      </c>
      <c r="C22" s="3">
        <v>854.61</v>
      </c>
      <c r="D22" s="3">
        <v>756.28</v>
      </c>
      <c r="E22" s="3">
        <v>98.33</v>
      </c>
      <c r="F22" s="30">
        <v>4.68</v>
      </c>
      <c r="G22" s="30">
        <v>859.29</v>
      </c>
      <c r="H22" s="3">
        <v>13.59</v>
      </c>
      <c r="I22" s="3">
        <v>0</v>
      </c>
      <c r="J22" s="3">
        <v>31.7</v>
      </c>
      <c r="K22" s="3">
        <v>82.13</v>
      </c>
      <c r="L22" s="3">
        <v>105.82</v>
      </c>
      <c r="M22" s="3">
        <v>20.37</v>
      </c>
      <c r="N22" s="4">
        <v>22440.81</v>
      </c>
    </row>
    <row r="23" spans="1:14" ht="13.5">
      <c r="A23" s="34"/>
      <c r="B23" s="32">
        <v>0</v>
      </c>
      <c r="C23" s="32">
        <v>0</v>
      </c>
      <c r="D23" s="32">
        <v>0</v>
      </c>
      <c r="E23" s="32">
        <v>0</v>
      </c>
      <c r="F23" s="33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1:14" ht="13.5">
      <c r="A24" s="29" t="s">
        <v>27</v>
      </c>
      <c r="B24" s="3">
        <v>69.11</v>
      </c>
      <c r="C24" s="3">
        <v>50.43</v>
      </c>
      <c r="D24" s="3">
        <v>42.7</v>
      </c>
      <c r="E24" s="3">
        <v>7.73</v>
      </c>
      <c r="F24" s="30">
        <v>0.78</v>
      </c>
      <c r="G24" s="30">
        <v>51.21</v>
      </c>
      <c r="H24" s="3">
        <v>5.77</v>
      </c>
      <c r="I24" s="3">
        <v>0</v>
      </c>
      <c r="J24" s="3">
        <v>11.22</v>
      </c>
      <c r="K24" s="3">
        <v>1.69</v>
      </c>
      <c r="L24" s="3">
        <v>0</v>
      </c>
      <c r="M24" s="3">
        <v>152.6</v>
      </c>
      <c r="N24" s="4">
        <v>7014.83</v>
      </c>
    </row>
    <row r="25" spans="1:14" ht="13.5">
      <c r="A25" s="34"/>
      <c r="B25" s="32">
        <v>0</v>
      </c>
      <c r="C25" s="32">
        <v>0</v>
      </c>
      <c r="D25" s="32">
        <v>0</v>
      </c>
      <c r="E25" s="32">
        <v>0</v>
      </c>
      <c r="F25" s="33">
        <v>0</v>
      </c>
      <c r="G25" s="3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1:14" ht="13.5">
      <c r="A26" s="29" t="s">
        <v>30</v>
      </c>
      <c r="B26" s="3">
        <v>214.98</v>
      </c>
      <c r="C26" s="3">
        <v>187.58</v>
      </c>
      <c r="D26" s="3">
        <v>137.39</v>
      </c>
      <c r="E26" s="3">
        <v>50.19</v>
      </c>
      <c r="F26" s="30">
        <v>0</v>
      </c>
      <c r="G26" s="30">
        <v>187.58</v>
      </c>
      <c r="H26" s="3">
        <v>17.92</v>
      </c>
      <c r="I26" s="3">
        <v>0</v>
      </c>
      <c r="J26" s="3">
        <v>0</v>
      </c>
      <c r="K26" s="3">
        <v>9.48</v>
      </c>
      <c r="L26" s="3">
        <v>0</v>
      </c>
      <c r="M26" s="3">
        <v>7.99</v>
      </c>
      <c r="N26" s="4">
        <v>7709.71</v>
      </c>
    </row>
    <row r="27" spans="1:14" ht="13.5">
      <c r="A27" s="34"/>
      <c r="B27" s="32">
        <v>0</v>
      </c>
      <c r="C27" s="32">
        <v>0</v>
      </c>
      <c r="D27" s="32">
        <v>0</v>
      </c>
      <c r="E27" s="32">
        <v>0</v>
      </c>
      <c r="F27" s="33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ht="13.5">
      <c r="A28" s="29" t="s">
        <v>28</v>
      </c>
      <c r="B28" s="3">
        <v>257.25</v>
      </c>
      <c r="C28" s="3">
        <v>204.43</v>
      </c>
      <c r="D28" s="3">
        <v>204.43</v>
      </c>
      <c r="E28" s="3">
        <v>0</v>
      </c>
      <c r="F28" s="30">
        <v>4.06</v>
      </c>
      <c r="G28" s="30">
        <v>208.49</v>
      </c>
      <c r="H28" s="3">
        <v>0.07</v>
      </c>
      <c r="I28" s="3">
        <v>0</v>
      </c>
      <c r="J28" s="3">
        <v>8.44</v>
      </c>
      <c r="K28" s="3">
        <v>39.74</v>
      </c>
      <c r="L28" s="3">
        <v>4.57</v>
      </c>
      <c r="M28" s="3">
        <v>1.35</v>
      </c>
      <c r="N28" s="4">
        <v>9674.69</v>
      </c>
    </row>
    <row r="29" spans="1:14" ht="13.5">
      <c r="A29" s="34"/>
      <c r="B29" s="32">
        <v>0</v>
      </c>
      <c r="C29" s="32">
        <v>0</v>
      </c>
      <c r="D29" s="32">
        <v>0</v>
      </c>
      <c r="E29" s="32">
        <v>0</v>
      </c>
      <c r="F29" s="33">
        <v>0</v>
      </c>
      <c r="G29" s="33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</row>
    <row r="30" spans="1:14" ht="13.5">
      <c r="A30" s="18" t="s">
        <v>29</v>
      </c>
      <c r="B30" s="16">
        <v>604.51</v>
      </c>
      <c r="C30" s="16">
        <v>482.55</v>
      </c>
      <c r="D30" s="16">
        <v>475.13</v>
      </c>
      <c r="E30" s="16">
        <v>7.42</v>
      </c>
      <c r="F30" s="35">
        <v>0</v>
      </c>
      <c r="G30" s="35">
        <v>482.55</v>
      </c>
      <c r="H30" s="16">
        <v>6.09</v>
      </c>
      <c r="I30" s="16">
        <v>0</v>
      </c>
      <c r="J30" s="16">
        <v>0</v>
      </c>
      <c r="K30" s="16">
        <v>78.97</v>
      </c>
      <c r="L30" s="16">
        <v>36.9</v>
      </c>
      <c r="M30" s="16">
        <v>38.56</v>
      </c>
      <c r="N30" s="20">
        <v>14751.27</v>
      </c>
    </row>
    <row r="31" ht="13.5">
      <c r="A31" s="2" t="s">
        <v>9</v>
      </c>
    </row>
    <row r="32" ht="13.5">
      <c r="A32" s="2" t="s">
        <v>18</v>
      </c>
    </row>
    <row r="33" ht="13.5">
      <c r="A33" s="2" t="s">
        <v>19</v>
      </c>
    </row>
    <row r="34" ht="13.5">
      <c r="A34" s="2" t="s">
        <v>20</v>
      </c>
    </row>
    <row r="35" ht="13.5">
      <c r="A35" s="2" t="s">
        <v>23</v>
      </c>
    </row>
  </sheetData>
  <sheetProtection password="DCAD" sheet="1" objects="1" scenarios="1"/>
  <mergeCells count="14">
    <mergeCell ref="M3:M6"/>
    <mergeCell ref="N3:N6"/>
    <mergeCell ref="B4:B6"/>
    <mergeCell ref="C4:G4"/>
    <mergeCell ref="H4:H6"/>
    <mergeCell ref="I4:I6"/>
    <mergeCell ref="J4:J6"/>
    <mergeCell ref="K4:K6"/>
    <mergeCell ref="L4:L6"/>
    <mergeCell ref="C5:E5"/>
    <mergeCell ref="F5:F6"/>
    <mergeCell ref="G5:G6"/>
    <mergeCell ref="A3:A6"/>
    <mergeCell ref="B3:L3"/>
  </mergeCells>
  <dataValidations count="1">
    <dataValidation type="decimal" operator="greaterThanOrEqual" allowBlank="1" showInputMessage="1" showErrorMessage="1" imeMode="disabled" sqref="B8:E15 G8:N15 F8:F14">
      <formula1>0</formula1>
    </dataValidation>
  </dataValidations>
  <printOptions/>
  <pageMargins left="0.75" right="0.75" top="1" bottom="1" header="0.512" footer="0.512"/>
  <pageSetup fitToWidth="2" fitToHeight="1" horizontalDpi="150" verticalDpi="15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2009-12-21T10:00:34Z</dcterms:modified>
  <cp:category/>
  <cp:version/>
  <cp:contentType/>
  <cp:contentStatus/>
</cp:coreProperties>
</file>