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150" windowWidth="15330" windowHeight="4530" tabRatio="835" activeTab="0"/>
  </bookViews>
  <sheets>
    <sheet name="1-12" sheetId="1" r:id="rId1"/>
  </sheets>
  <definedNames>
    <definedName name="_xlnm.Print_Titles" localSheetId="0">'1-12'!$2:$6</definedName>
  </definedNames>
  <calcPr fullCalcOnLoad="1"/>
</workbook>
</file>

<file path=xl/sharedStrings.xml><?xml version="1.0" encoding="utf-8"?>
<sst xmlns="http://schemas.openxmlformats.org/spreadsheetml/2006/main" count="99" uniqueCount="85">
  <si>
    <r>
      <t>単位（面積：ha，延面積：m</t>
    </r>
    <r>
      <rPr>
        <vertAlign val="superscript"/>
        <sz val="10"/>
        <rFont val="ＭＳ Ｐゴシック"/>
        <family val="3"/>
      </rPr>
      <t>2</t>
    </r>
    <r>
      <rPr>
        <sz val="10"/>
        <rFont val="ＭＳ Ｐゴシック"/>
        <family val="3"/>
      </rPr>
      <t>）</t>
    </r>
  </si>
  <si>
    <t>１－１２  レクリエーションの森</t>
  </si>
  <si>
    <t xml:space="preserve">     自  然  休  養  林</t>
  </si>
  <si>
    <t>自然観察教育林</t>
  </si>
  <si>
    <t>森林スポーツ林</t>
  </si>
  <si>
    <t>野外スポーツ地域</t>
  </si>
  <si>
    <t xml:space="preserve">   風 景 林</t>
  </si>
  <si>
    <t xml:space="preserve"> 風致探勝林</t>
  </si>
  <si>
    <t xml:space="preserve"> そ の 他</t>
  </si>
  <si>
    <t xml:space="preserve">  ス キ ー 場</t>
  </si>
  <si>
    <t xml:space="preserve"> 野  営  場</t>
  </si>
  <si>
    <t>避 難 小 屋</t>
  </si>
  <si>
    <t xml:space="preserve">     面     積</t>
  </si>
  <si>
    <t>自然観察
教育ゾーン</t>
  </si>
  <si>
    <t>棟数</t>
  </si>
  <si>
    <t>延面積</t>
  </si>
  <si>
    <t>２　森林空間総合利用地域を，総数欄にのみ((　))内書した。</t>
  </si>
  <si>
    <t>面  積  総  数</t>
  </si>
  <si>
    <t>箇所</t>
  </si>
  <si>
    <t>総　数</t>
  </si>
  <si>
    <t>森林スポーツ
ゾーン</t>
  </si>
  <si>
    <t>野外スポーツ
ゾーン</t>
  </si>
  <si>
    <t>風景ゾーン</t>
  </si>
  <si>
    <t>風致探勝
ゾーン</t>
  </si>
  <si>
    <t>面積</t>
  </si>
  <si>
    <t>東　　北</t>
  </si>
  <si>
    <t>中　　部</t>
  </si>
  <si>
    <t>四　　国</t>
  </si>
  <si>
    <t>九　　州</t>
  </si>
  <si>
    <t>関　　東</t>
  </si>
  <si>
    <t>年次
森林管理局
都道府県</t>
  </si>
  <si>
    <t>３　２県にまたがる箇所については双方の県に掲上し，局別総数には実数を掲上した。</t>
  </si>
  <si>
    <t>26  京　  都</t>
  </si>
  <si>
    <t>２   青　　森</t>
  </si>
  <si>
    <t>３   岩　　手</t>
  </si>
  <si>
    <t>８   茨  　城</t>
  </si>
  <si>
    <t>９   栃 　 木</t>
  </si>
  <si>
    <t>10  群　  馬</t>
  </si>
  <si>
    <t xml:space="preserve">    すでに供用されている施設について掲上し，避難小屋は財産台帳により掲上した。</t>
  </si>
  <si>
    <t>北 海 道</t>
  </si>
  <si>
    <t>１　本表は，平成２1年４月１日現在有効の国有林野施業実施計画書（森林調査簿）により作成した。</t>
  </si>
  <si>
    <t>１   北 海 道</t>
  </si>
  <si>
    <t>14  神 奈 川</t>
  </si>
  <si>
    <t>30  和 歌 山</t>
  </si>
  <si>
    <t>46  鹿 児 島</t>
  </si>
  <si>
    <t>４   宮  　城</t>
  </si>
  <si>
    <t>５   秋  　田</t>
  </si>
  <si>
    <t>６   山 　 形</t>
  </si>
  <si>
    <t>７   福  　島</t>
  </si>
  <si>
    <t>11  埼　  玉</t>
  </si>
  <si>
    <t>12  千　  葉</t>
  </si>
  <si>
    <t>13  東　  京</t>
  </si>
  <si>
    <t xml:space="preserve">15  新　  潟 </t>
  </si>
  <si>
    <t>16  富　  山</t>
  </si>
  <si>
    <t>17  石　  川</t>
  </si>
  <si>
    <t>18  福　  井</t>
  </si>
  <si>
    <t>19  山　  梨</t>
  </si>
  <si>
    <t>20  長　  野</t>
  </si>
  <si>
    <t>21  岐　  阜</t>
  </si>
  <si>
    <t>22  静　  岡</t>
  </si>
  <si>
    <t>23  愛　  知</t>
  </si>
  <si>
    <t>24  三　  重</t>
  </si>
  <si>
    <t>25  滋　  賀</t>
  </si>
  <si>
    <t>27  大　  阪</t>
  </si>
  <si>
    <t>28  兵　  庫</t>
  </si>
  <si>
    <t>29  奈　  良</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</si>
  <si>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</si>
  <si>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</si>
  <si>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</si>
  <si>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</si>
  <si>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</si>
  <si>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</si>
  <si>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</si>
  <si>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</si>
  <si>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</si>
  <si>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</si>
  <si>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</si>
  <si>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</si>
  <si>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</si>
  <si>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</si>
  <si>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</si>
  <si>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47  沖  　縄</t>
  </si>
  <si>
    <t xml:space="preserve">    ただし，スキー場及び野営場はレクリエーションの森管理経営方針書及び森林空間総合利用地域管理経営書に記載され，</t>
  </si>
  <si>
    <t>近 畿 中 国</t>
  </si>
  <si>
    <t>箇所</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</si>
</sst>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 "/>
    <numFmt numFmtId="178" formatCode="#,##0_);[Red]\(#,##0\)"/>
    <numFmt numFmtId="179" formatCode="_ * \(#,##0\)_ ;_ * \(\-#,##0\)_ ;_ * &quot;&quot;_ ;_ @_ "/>
    <numFmt numFmtId="180" formatCode="_ * #,##0_ ;_ * \-#,##0_ ;_ * &quot;&quot;_ ;_ @_ "/>
    <numFmt numFmtId="181" formatCode="_ * \(\(#,##0.00\)\)_ ;_ * \(\(\-#,##0.00\)\)_ ;_ * &quot;&quot;??_ ;_ @_ "/>
    <numFmt numFmtId="182" formatCode="_ * &quot;「&quot;#,##0&quot;」&quot;_ ;_ * &quot;「&quot;\-#,##0&quot;」&quot;_ ;_ * &quot;&quot;_ ;_ @_ "/>
    <numFmt numFmtId="183" formatCode="_ * &quot;[&quot;#,##0&quot;]&quot;_ ;_ * &quot;[&quot;\-#,##0&quot;]&quot;_ ;_ * &quot;-&quot;_ ;_ @_ "/>
    <numFmt numFmtId="184" formatCode="_ * \(\(#,##0\)\)_ ;_ * \(\(\-#,##0\)\)_ ;_ * &quot;&quot;_ ;_ @_ "/>
    <numFmt numFmtId="185" formatCode="_ * \(#,##0.00\)_ ;_ * \(\-#,##0.00\)_ ;_ * &quot;&quot;??_ ;_ @_ "/>
    <numFmt numFmtId="186" formatCode="_ * #,##0&quot;本&quot;_ ;_ * \-#,##0&quot;本&quot;_ ;_ * &quot;&quot;_ ;_ @_ "/>
    <numFmt numFmtId="187" formatCode="_ * #,##0&quot;口&quot;_ ;_ * \-#,##0&quot;口&quot;_ ;_ * &quot;&quot;_ ;_ @_ "/>
    <numFmt numFmtId="188" formatCode="_ * 0,_ ;_ * \-0,_ ;_ * &quot;-&quot;_ ;_ @_ "/>
    <numFmt numFmtId="189" formatCode="_ * \(0,\)_ ;_ * \(\-0,\)_ ;_ * &quot;&quot;_ ;_ @_ "/>
    <numFmt numFmtId="190" formatCode="_ * 0,_ ;_ * \-0,_ ;_ * &quot;&quot;_ ;_ @_ "/>
    <numFmt numFmtId="191" formatCode="_ * #,##0_ ;_ * #,##0_ ;_ * &quot;&quot;_ ;_ @_ "/>
    <numFmt numFmtId="192" formatCode="_ * #,##0&quot;本&quot;_ ;_ * \-#,##0_ ;_ * &quot;&quot;_ ;_ @_ "/>
    <numFmt numFmtId="193" formatCode="_ * \(#,##0.00\)_ ;_ * \(\-#,##0.00\)_ ;_ * &quot;-&quot;??_ ;_ @_ "/>
    <numFmt numFmtId="194" formatCode="_ * #,##0&quot;口&quot;_ ;_ * \-#,##0_ ;_ * &quot;&quot;_ ;_ @_ "/>
    <numFmt numFmtId="195" formatCode="_ * \(#,##0\)_ ;_ * \-#,##0_ ;_ * &quot;&quot;_ ;_ @_ "/>
    <numFmt numFmtId="196" formatCode="_ * \(#,##0,\)_ ;_ * \(\-#,##0,\)_ ;_ * &quot;&quot;_ ;_ @_ "/>
    <numFmt numFmtId="197" formatCode="_ * #,##0,_ ;_ * \-#,##0,_ ;_ * &quot;-&quot;_ ;_ @_ "/>
    <numFmt numFmtId="198" formatCode="_ * \(#,##0\)_ ;_ * \-\(#,##0\)_ ;_ * &quot;&quot;_ ;_ @_ "/>
    <numFmt numFmtId="199" formatCode="_ * #,##0,_ ;_ * \-#,##0,_ ;_ * &quot;&quot;_ ;_ @_ "/>
    <numFmt numFmtId="200" formatCode="_ * \(0,\)_ ;_ * \-\(0,\)_ ;_ * &quot;&quot;_ ;_ @_ "/>
    <numFmt numFmtId="201" formatCode="_ * &quot;[&quot;#,##0&quot;]&quot;_ ;_ * \-&quot;[&quot;#,##0&quot;]&quot;_ ;_ * &quot;&quot;_ ;_ @_ "/>
    <numFmt numFmtId="202" formatCode="_ * &quot;「&quot;#,##0&quot;」&quot;_ ;_ * \-&quot;「&quot;#,##0&quot;」&quot;_ ;_ * &quot;&quot;_ ;_ @_ "/>
    <numFmt numFmtId="203" formatCode="[$-411]ggge&quot;年度&quot;"/>
    <numFmt numFmtId="204" formatCode="_ * #,##0.000_ ;_ * \-#,##0.000_ ;_ * &quot;-&quot;_ ;_ @_ "/>
    <numFmt numFmtId="205" formatCode="yyyy/mm/dd"/>
    <numFmt numFmtId="206" formatCode="&quot;庁&quot;\(##0\)"/>
    <numFmt numFmtId="207" formatCode="&quot;庁&quot;\(##0\)_;_ * &quot;&quot;_ ;_ @_ "/>
    <numFmt numFmtId="208" formatCode="_庁\(##0\)_ ;_ * \-#,##0_ ;_ * &quot;-&quot;_ ;_ @_ "/>
    <numFmt numFmtId="209" formatCode="_ * &quot;庁&quot;\(##0\)_ ;_ * \-#,##0_ ;_ * &quot;-&quot;_ ;_ @\ _ "/>
    <numFmt numFmtId="210" formatCode="mmm\-yyyy"/>
    <numFmt numFmtId="211" formatCode="_ * #,##0.000,_ ;_ * \-#,##0.000,_ ;_ * &quot;-&quot;_ ;_ @_ "/>
    <numFmt numFmtId="212" formatCode="_ * &quot;災&quot;\(#,##0\)_ ;_ * &quot;災&quot;\-\(#,##0\)_ ;_ * &quot;&quot;_ ;_ @_ "/>
    <numFmt numFmtId="213" formatCode="_ * &quot;災[&quot;#,##0&quot;]&quot;_ ;_ * &quot;災[&quot;\-#,##0&quot;]&quot;_ ;_ * &quot;&quot;_ ;_ @_ "/>
    <numFmt numFmtId="214" formatCode="_ * &quot;庁&quot;##0_ ;_ * \-#,##0_ ;_ * &quot;-&quot;_ ;_ @\ _ "/>
    <numFmt numFmtId="215" formatCode="_ * \(##0\)_ ;_ * \-#,##0_ ;_ * &quot;-&quot;_ ;_ @\ _ "/>
    <numFmt numFmtId="216" formatCode="_ * &quot;庁&quot;#,##0_ ;_ * \-#,##0_ ;_ * &quot;-&quot;_ ;_ @\ _ "/>
  </numFmts>
  <fonts count="10">
    <font>
      <sz val="11"/>
      <name val="ＭＳ Ｐゴシック"/>
      <family val="3"/>
    </font>
    <font>
      <sz val="6"/>
      <name val="ＭＳ Ｐゴシック"/>
      <family val="3"/>
    </font>
    <font>
      <sz val="9"/>
      <name val="ＭＳ Ｐゴシック"/>
      <family val="3"/>
    </font>
    <font>
      <b/>
      <sz val="11"/>
      <name val="ＭＳ Ｐゴシック"/>
      <family val="3"/>
    </font>
    <font>
      <sz val="10"/>
      <name val="ＭＳ Ｐゴシック"/>
      <family val="3"/>
    </font>
    <font>
      <b/>
      <sz val="10"/>
      <name val="ＭＳ Ｐゴシック"/>
      <family val="3"/>
    </font>
    <font>
      <vertAlign val="superscript"/>
      <sz val="10"/>
      <name val="ＭＳ Ｐゴシック"/>
      <family val="3"/>
    </font>
    <font>
      <u val="single"/>
      <sz val="8.25"/>
      <color indexed="12"/>
      <name val="ＭＳ Ｐゴシック"/>
      <family val="3"/>
    </font>
    <font>
      <u val="single"/>
      <sz val="8.25"/>
      <color indexed="36"/>
      <name val="ＭＳ Ｐゴシック"/>
      <family val="3"/>
    </font>
    <font>
      <sz val="10"/>
      <color indexed="8"/>
      <name val="ＭＳ Ｐゴシック"/>
      <family val="3"/>
    </font>
  </fonts>
  <fills count="2">
    <fill>
      <patternFill/>
    </fill>
    <fill>
      <patternFill patternType="gray125"/>
    </fill>
  </fills>
  <borders count="36">
    <border>
      <left/>
      <right/>
      <top/>
      <bottom/>
      <diagonal/>
    </border>
    <border>
      <left style="thin"/>
      <right style="thin"/>
      <top>
        <color indexed="63"/>
      </top>
      <bottom style="dashed"/>
    </border>
    <border>
      <left style="thin"/>
      <right style="thin"/>
      <top style="thin"/>
      <bottom style="dashed"/>
    </border>
    <border>
      <left style="thin"/>
      <right style="thin"/>
      <top style="dashed"/>
      <bottom style="dashed"/>
    </border>
    <border>
      <left style="double"/>
      <right style="thin"/>
      <top style="thin"/>
      <bottom style="dashed"/>
    </border>
    <border>
      <left style="double"/>
      <right style="thin"/>
      <top style="dashed"/>
      <bottom style="dashed"/>
    </border>
    <border>
      <left style="thin"/>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style="thin"/>
      <top style="dashed"/>
      <bottom style="dashed"/>
    </border>
    <border>
      <left>
        <color indexed="63"/>
      </left>
      <right style="thin"/>
      <top>
        <color indexed="63"/>
      </top>
      <bottom style="dashed"/>
    </border>
    <border>
      <left style="thin"/>
      <right>
        <color indexed="63"/>
      </right>
      <top>
        <color indexed="63"/>
      </top>
      <bottom style="dashed"/>
    </border>
    <border>
      <left style="double"/>
      <right style="thin"/>
      <top>
        <color indexed="63"/>
      </top>
      <bottom style="dashed"/>
    </border>
    <border>
      <left>
        <color indexed="63"/>
      </left>
      <right>
        <color indexed="63"/>
      </right>
      <top>
        <color indexed="63"/>
      </top>
      <bottom style="dashed"/>
    </border>
    <border>
      <left style="thin"/>
      <right style="thin"/>
      <top style="double"/>
      <bottom style="dashed"/>
    </border>
    <border>
      <left style="thin"/>
      <right style="thin"/>
      <top style="dashed"/>
      <bottom style="thin"/>
    </border>
    <border>
      <left style="thin"/>
      <right>
        <color indexed="63"/>
      </right>
      <top style="dashed"/>
      <bottom style="double"/>
    </border>
    <border>
      <left>
        <color indexed="63"/>
      </left>
      <right style="thin"/>
      <top style="dashed"/>
      <bottom style="double"/>
    </border>
    <border>
      <left style="thin"/>
      <right style="thin"/>
      <top style="dashed"/>
      <bottom style="double"/>
    </border>
    <border>
      <left style="double"/>
      <right style="thin"/>
      <top style="dashed"/>
      <bottom style="double"/>
    </border>
    <border>
      <left style="thin"/>
      <right>
        <color indexed="63"/>
      </right>
      <top style="double"/>
      <bottom style="dashed"/>
    </border>
    <border>
      <left>
        <color indexed="63"/>
      </left>
      <right>
        <color indexed="63"/>
      </right>
      <top style="double"/>
      <bottom style="dashed"/>
    </border>
    <border>
      <left>
        <color indexed="63"/>
      </left>
      <right style="thin"/>
      <top style="double"/>
      <bottom style="dashed"/>
    </border>
    <border>
      <left style="double"/>
      <right style="thin"/>
      <top style="double"/>
      <bottom style="dashed"/>
    </border>
    <border>
      <left>
        <color indexed="63"/>
      </left>
      <right>
        <color indexed="63"/>
      </right>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double"/>
      <right style="thin"/>
      <top style="dashed"/>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color indexed="63"/>
      </left>
      <right style="double"/>
      <top style="thin"/>
      <bottom style="thin"/>
    </border>
    <border>
      <left style="double"/>
      <right>
        <color indexed="63"/>
      </right>
      <top style="thin"/>
      <bottom style="thin"/>
    </border>
    <border>
      <left style="double"/>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76">
    <xf numFmtId="0" fontId="0" fillId="0" borderId="0" xfId="0" applyAlignment="1">
      <alignment vertical="center"/>
    </xf>
    <xf numFmtId="41" fontId="4" fillId="0" borderId="1" xfId="0" applyNumberFormat="1" applyFont="1" applyFill="1" applyBorder="1" applyAlignment="1" applyProtection="1">
      <alignment horizontal="right" vertical="center"/>
      <protection/>
    </xf>
    <xf numFmtId="41" fontId="4" fillId="0" borderId="2" xfId="0" applyNumberFormat="1" applyFont="1" applyFill="1" applyBorder="1" applyAlignment="1" applyProtection="1">
      <alignment horizontal="right" vertical="center"/>
      <protection/>
    </xf>
    <xf numFmtId="41" fontId="4" fillId="0" borderId="3" xfId="0" applyNumberFormat="1" applyFont="1" applyFill="1" applyBorder="1" applyAlignment="1" applyProtection="1">
      <alignment horizontal="right" vertical="center"/>
      <protection/>
    </xf>
    <xf numFmtId="43" fontId="4" fillId="0" borderId="3" xfId="0" applyNumberFormat="1" applyFont="1" applyFill="1" applyBorder="1" applyAlignment="1" applyProtection="1">
      <alignment horizontal="right" vertical="center"/>
      <protection/>
    </xf>
    <xf numFmtId="43" fontId="4" fillId="0" borderId="2" xfId="0" applyNumberFormat="1" applyFont="1" applyFill="1" applyBorder="1" applyAlignment="1" applyProtection="1">
      <alignment horizontal="right" vertical="center"/>
      <protection/>
    </xf>
    <xf numFmtId="41" fontId="4" fillId="0" borderId="4" xfId="0" applyNumberFormat="1" applyFont="1" applyFill="1" applyBorder="1" applyAlignment="1" applyProtection="1">
      <alignment horizontal="right" vertical="center"/>
      <protection/>
    </xf>
    <xf numFmtId="41" fontId="4" fillId="0" borderId="5" xfId="0" applyNumberFormat="1" applyFont="1" applyFill="1" applyBorder="1" applyAlignment="1" applyProtection="1">
      <alignment horizontal="right" vertical="center"/>
      <protection/>
    </xf>
    <xf numFmtId="181" fontId="4" fillId="0" borderId="6" xfId="0" applyNumberFormat="1" applyFont="1" applyFill="1" applyBorder="1" applyAlignment="1" applyProtection="1">
      <alignment horizontal="right" vertical="center"/>
      <protection/>
    </xf>
    <xf numFmtId="43" fontId="4" fillId="0" borderId="7" xfId="0" applyNumberFormat="1" applyFont="1" applyFill="1" applyBorder="1" applyAlignment="1" applyProtection="1">
      <alignment horizontal="right" vertical="center"/>
      <protection/>
    </xf>
    <xf numFmtId="43" fontId="4" fillId="0" borderId="6" xfId="0" applyNumberFormat="1" applyFont="1" applyFill="1" applyBorder="1" applyAlignment="1" applyProtection="1">
      <alignment horizontal="right" vertical="center"/>
      <protection/>
    </xf>
    <xf numFmtId="181" fontId="4" fillId="0" borderId="8" xfId="0" applyNumberFormat="1" applyFont="1" applyFill="1" applyBorder="1" applyAlignment="1" applyProtection="1">
      <alignment horizontal="right" vertical="center"/>
      <protection/>
    </xf>
    <xf numFmtId="43" fontId="4" fillId="0" borderId="9" xfId="0" applyNumberFormat="1" applyFont="1" applyFill="1" applyBorder="1" applyAlignment="1" applyProtection="1">
      <alignment horizontal="right" vertical="center"/>
      <protection/>
    </xf>
    <xf numFmtId="43" fontId="4" fillId="0" borderId="8" xfId="0" applyNumberFormat="1" applyFont="1" applyFill="1" applyBorder="1" applyAlignment="1" applyProtection="1">
      <alignment horizontal="right" vertical="center"/>
      <protection/>
    </xf>
    <xf numFmtId="43" fontId="4" fillId="0" borderId="10" xfId="0" applyNumberFormat="1" applyFont="1" applyFill="1" applyBorder="1" applyAlignment="1" applyProtection="1">
      <alignment horizontal="right" vertical="center"/>
      <protection/>
    </xf>
    <xf numFmtId="43" fontId="4" fillId="0" borderId="1" xfId="0" applyNumberFormat="1" applyFont="1" applyFill="1" applyBorder="1" applyAlignment="1" applyProtection="1">
      <alignment horizontal="right" vertical="center"/>
      <protection/>
    </xf>
    <xf numFmtId="181" fontId="4" fillId="0" borderId="11" xfId="0" applyNumberFormat="1" applyFont="1" applyFill="1" applyBorder="1" applyAlignment="1" applyProtection="1">
      <alignment horizontal="right" vertical="center"/>
      <protection/>
    </xf>
    <xf numFmtId="43" fontId="4" fillId="0" borderId="11" xfId="0" applyNumberFormat="1" applyFont="1" applyFill="1" applyBorder="1" applyAlignment="1" applyProtection="1">
      <alignment horizontal="right" vertical="center"/>
      <protection/>
    </xf>
    <xf numFmtId="41" fontId="4" fillId="0" borderId="12" xfId="0" applyNumberFormat="1" applyFont="1" applyFill="1" applyBorder="1" applyAlignment="1" applyProtection="1">
      <alignment horizontal="right" vertical="center"/>
      <protection/>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0" fontId="4" fillId="0" borderId="0" xfId="0" applyFont="1" applyFill="1" applyAlignment="1" applyProtection="1">
      <alignment vertical="center"/>
      <protection/>
    </xf>
    <xf numFmtId="0" fontId="9"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0" fillId="0" borderId="13" xfId="0" applyFont="1" applyFill="1" applyBorder="1" applyAlignment="1" applyProtection="1">
      <alignment vertical="center"/>
      <protection/>
    </xf>
    <xf numFmtId="0" fontId="0" fillId="0" borderId="11" xfId="0" applyFont="1" applyFill="1" applyBorder="1" applyAlignment="1" applyProtection="1">
      <alignment vertical="center"/>
      <protection/>
    </xf>
    <xf numFmtId="41" fontId="4" fillId="0" borderId="14" xfId="0" applyNumberFormat="1" applyFont="1" applyFill="1" applyBorder="1" applyAlignment="1" applyProtection="1">
      <alignment horizontal="right" vertical="center"/>
      <protection/>
    </xf>
    <xf numFmtId="41" fontId="4" fillId="0" borderId="15" xfId="0" applyNumberFormat="1" applyFont="1" applyFill="1" applyBorder="1" applyAlignment="1" applyProtection="1">
      <alignment horizontal="right" vertical="center"/>
      <protection/>
    </xf>
    <xf numFmtId="43" fontId="0" fillId="0" borderId="0" xfId="0" applyNumberFormat="1" applyFill="1" applyBorder="1" applyAlignment="1" applyProtection="1">
      <alignment vertical="center"/>
      <protection/>
    </xf>
    <xf numFmtId="0" fontId="4" fillId="0" borderId="0" xfId="0" applyFont="1" applyFill="1" applyAlignment="1" applyProtection="1">
      <alignment horizontal="right" vertical="center"/>
      <protection/>
    </xf>
    <xf numFmtId="181" fontId="5" fillId="0" borderId="16" xfId="0" applyNumberFormat="1" applyFont="1" applyFill="1" applyBorder="1" applyAlignment="1" applyProtection="1">
      <alignment horizontal="right" vertical="center"/>
      <protection/>
    </xf>
    <xf numFmtId="43" fontId="5" fillId="0" borderId="17" xfId="0" applyNumberFormat="1" applyFont="1" applyFill="1" applyBorder="1" applyAlignment="1" applyProtection="1">
      <alignment horizontal="right" vertical="center"/>
      <protection/>
    </xf>
    <xf numFmtId="41" fontId="5" fillId="0" borderId="18" xfId="0" applyNumberFormat="1" applyFont="1" applyFill="1" applyBorder="1" applyAlignment="1" applyProtection="1">
      <alignment horizontal="right" vertical="center"/>
      <protection/>
    </xf>
    <xf numFmtId="43" fontId="5" fillId="0" borderId="18" xfId="0" applyNumberFormat="1" applyFont="1" applyFill="1" applyBorder="1" applyAlignment="1" applyProtection="1">
      <alignment horizontal="right" vertical="center"/>
      <protection/>
    </xf>
    <xf numFmtId="43" fontId="5" fillId="0" borderId="16" xfId="0" applyNumberFormat="1" applyFont="1" applyFill="1" applyBorder="1" applyAlignment="1" applyProtection="1">
      <alignment horizontal="right" vertical="center"/>
      <protection/>
    </xf>
    <xf numFmtId="41" fontId="5" fillId="0" borderId="19" xfId="0" applyNumberFormat="1" applyFont="1" applyFill="1" applyBorder="1" applyAlignment="1" applyProtection="1">
      <alignment horizontal="right" vertical="center"/>
      <protection/>
    </xf>
    <xf numFmtId="0" fontId="3" fillId="0" borderId="20" xfId="0" applyFont="1" applyFill="1" applyBorder="1" applyAlignment="1" applyProtection="1">
      <alignment vertical="center"/>
      <protection/>
    </xf>
    <xf numFmtId="0" fontId="0" fillId="0" borderId="21" xfId="0" applyFont="1" applyFill="1" applyBorder="1" applyAlignment="1" applyProtection="1">
      <alignment vertical="center"/>
      <protection/>
    </xf>
    <xf numFmtId="181" fontId="4" fillId="0" borderId="20" xfId="0" applyNumberFormat="1" applyFont="1" applyFill="1" applyBorder="1" applyAlignment="1" applyProtection="1">
      <alignment horizontal="right" vertical="center"/>
      <protection/>
    </xf>
    <xf numFmtId="43" fontId="4" fillId="0" borderId="22" xfId="0" applyNumberFormat="1" applyFont="1" applyFill="1" applyBorder="1" applyAlignment="1" applyProtection="1">
      <alignment horizontal="right" vertical="center"/>
      <protection/>
    </xf>
    <xf numFmtId="43" fontId="4" fillId="0" borderId="14" xfId="0" applyNumberFormat="1" applyFont="1" applyFill="1" applyBorder="1" applyAlignment="1" applyProtection="1">
      <alignment horizontal="right" vertical="center"/>
      <protection/>
    </xf>
    <xf numFmtId="43" fontId="4" fillId="0" borderId="20" xfId="0" applyNumberFormat="1" applyFont="1" applyFill="1" applyBorder="1" applyAlignment="1" applyProtection="1">
      <alignment horizontal="right" vertical="center"/>
      <protection/>
    </xf>
    <xf numFmtId="41" fontId="4" fillId="0" borderId="23" xfId="0" applyNumberFormat="1" applyFont="1" applyFill="1" applyBorder="1" applyAlignment="1" applyProtection="1">
      <alignment horizontal="right" vertical="center"/>
      <protection/>
    </xf>
    <xf numFmtId="0" fontId="3" fillId="0" borderId="8"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3" fillId="0" borderId="25" xfId="0" applyFont="1" applyFill="1" applyBorder="1" applyAlignment="1" applyProtection="1">
      <alignment vertical="center"/>
      <protection/>
    </xf>
    <xf numFmtId="0" fontId="0" fillId="0" borderId="26" xfId="0" applyFont="1" applyFill="1" applyBorder="1" applyAlignment="1" applyProtection="1">
      <alignment vertical="center"/>
      <protection/>
    </xf>
    <xf numFmtId="181" fontId="4" fillId="0" borderId="25" xfId="0" applyNumberFormat="1" applyFont="1" applyFill="1" applyBorder="1" applyAlignment="1" applyProtection="1">
      <alignment horizontal="right" vertical="center"/>
      <protection/>
    </xf>
    <xf numFmtId="43" fontId="4" fillId="0" borderId="27" xfId="0" applyNumberFormat="1" applyFont="1" applyFill="1" applyBorder="1" applyAlignment="1" applyProtection="1">
      <alignment horizontal="right" vertical="center"/>
      <protection/>
    </xf>
    <xf numFmtId="43" fontId="4" fillId="0" borderId="15" xfId="0" applyNumberFormat="1" applyFont="1" applyFill="1" applyBorder="1" applyAlignment="1" applyProtection="1">
      <alignment horizontal="right" vertical="center"/>
      <protection/>
    </xf>
    <xf numFmtId="43" fontId="4" fillId="0" borderId="25" xfId="0" applyNumberFormat="1" applyFont="1" applyFill="1" applyBorder="1" applyAlignment="1" applyProtection="1">
      <alignment horizontal="right" vertical="center"/>
      <protection/>
    </xf>
    <xf numFmtId="41" fontId="4" fillId="0" borderId="28" xfId="0" applyNumberFormat="1" applyFont="1" applyFill="1" applyBorder="1" applyAlignment="1" applyProtection="1">
      <alignment horizontal="right" vertical="center"/>
      <protection/>
    </xf>
    <xf numFmtId="0" fontId="0" fillId="0" borderId="8"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4" fillId="0" borderId="29"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0" fillId="0" borderId="31" xfId="0" applyFill="1" applyBorder="1" applyAlignment="1" applyProtection="1">
      <alignment vertical="center"/>
      <protection/>
    </xf>
    <xf numFmtId="0" fontId="0" fillId="0" borderId="30" xfId="0" applyFill="1" applyBorder="1" applyAlignment="1" applyProtection="1">
      <alignment vertical="center"/>
      <protection/>
    </xf>
    <xf numFmtId="0" fontId="4" fillId="0" borderId="32"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wrapText="1"/>
      <protection/>
    </xf>
    <xf numFmtId="0" fontId="0" fillId="0" borderId="33" xfId="0" applyFill="1" applyBorder="1" applyAlignment="1" applyProtection="1">
      <alignment vertical="center"/>
      <protection/>
    </xf>
    <xf numFmtId="0" fontId="0" fillId="0" borderId="29" xfId="0" applyFill="1" applyBorder="1" applyAlignment="1" applyProtection="1">
      <alignment vertical="center"/>
      <protection/>
    </xf>
    <xf numFmtId="0" fontId="4" fillId="0" borderId="34" xfId="0" applyFont="1" applyFill="1" applyBorder="1" applyAlignment="1" applyProtection="1">
      <alignment horizontal="center" vertical="center"/>
      <protection/>
    </xf>
    <xf numFmtId="0" fontId="0" fillId="0" borderId="34" xfId="0" applyFill="1" applyBorder="1" applyAlignment="1" applyProtection="1">
      <alignment vertical="center"/>
      <protection/>
    </xf>
    <xf numFmtId="0" fontId="4" fillId="0" borderId="35" xfId="0" applyFont="1" applyFill="1" applyBorder="1" applyAlignment="1" applyProtection="1">
      <alignment horizontal="center" vertical="center"/>
      <protection/>
    </xf>
    <xf numFmtId="58" fontId="4" fillId="0" borderId="8" xfId="0" applyNumberFormat="1" applyFont="1" applyFill="1" applyBorder="1" applyAlignment="1">
      <alignment horizontal="distributed" vertical="center"/>
    </xf>
    <xf numFmtId="0" fontId="0" fillId="0" borderId="9" xfId="0" applyFill="1" applyBorder="1" applyAlignment="1">
      <alignment horizontal="distributed" vertical="center"/>
    </xf>
    <xf numFmtId="58" fontId="5" fillId="0" borderId="16" xfId="0" applyNumberFormat="1" applyFont="1" applyFill="1" applyBorder="1" applyAlignment="1">
      <alignment horizontal="distributed" vertical="center"/>
    </xf>
    <xf numFmtId="0" fontId="0" fillId="0" borderId="17" xfId="0" applyFill="1" applyBorder="1" applyAlignment="1">
      <alignment horizontal="distributed" vertical="center"/>
    </xf>
    <xf numFmtId="58" fontId="4" fillId="0" borderId="6" xfId="0" applyNumberFormat="1" applyFont="1" applyFill="1" applyBorder="1" applyAlignment="1">
      <alignment horizontal="distributed" vertical="center"/>
    </xf>
    <xf numFmtId="0" fontId="0" fillId="0" borderId="7" xfId="0" applyFill="1" applyBorder="1" applyAlignment="1">
      <alignment horizontal="distributed" vertical="center"/>
    </xf>
    <xf numFmtId="0" fontId="4" fillId="0" borderId="29" xfId="0" applyFont="1" applyFill="1" applyBorder="1" applyAlignment="1" applyProtection="1">
      <alignment horizontal="distributed" vertical="center" wrapText="1"/>
      <protection/>
    </xf>
    <xf numFmtId="0" fontId="0" fillId="0" borderId="30" xfId="0" applyFill="1" applyBorder="1" applyAlignment="1" applyProtection="1">
      <alignment horizontal="distributed" vertical="center" wrapText="1"/>
      <protection/>
    </xf>
    <xf numFmtId="0" fontId="0" fillId="0" borderId="29" xfId="0" applyFill="1" applyBorder="1" applyAlignment="1" applyProtection="1">
      <alignment horizontal="distributed"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
    <pageSetUpPr fitToPage="1"/>
  </sheetPr>
  <dimension ref="A1:AC70"/>
  <sheetViews>
    <sheetView tabSelected="1" workbookViewId="0" topLeftCell="A1">
      <selection activeCell="D1" sqref="D1"/>
    </sheetView>
  </sheetViews>
  <sheetFormatPr defaultColWidth="9.00390625" defaultRowHeight="13.5"/>
  <cols>
    <col min="1" max="1" width="12.625" style="24" customWidth="1"/>
    <col min="2" max="2" width="8.625" style="23" customWidth="1"/>
    <col min="3" max="4" width="15.625" style="20" customWidth="1"/>
    <col min="5" max="5" width="20.625" style="19" customWidth="1"/>
    <col min="6" max="11" width="16.125" style="19" customWidth="1"/>
    <col min="12" max="12" width="10.50390625" style="19" customWidth="1"/>
    <col min="13" max="13" width="15.625" style="19" customWidth="1"/>
    <col min="14" max="14" width="10.50390625" style="19" customWidth="1"/>
    <col min="15" max="15" width="15.625" style="19" customWidth="1"/>
    <col min="16" max="16" width="10.50390625" style="19" customWidth="1"/>
    <col min="17" max="17" width="15.625" style="19" customWidth="1"/>
    <col min="18" max="18" width="10.50390625" style="19" customWidth="1"/>
    <col min="19" max="19" width="15.625" style="19" customWidth="1"/>
    <col min="20" max="20" width="10.50390625" style="19" customWidth="1"/>
    <col min="21" max="21" width="15.625" style="19" customWidth="1"/>
    <col min="22" max="22" width="10.50390625" style="19" customWidth="1"/>
    <col min="23" max="23" width="15.625" style="19" customWidth="1"/>
    <col min="24" max="24" width="10.50390625" style="19" customWidth="1"/>
    <col min="25" max="25" width="15.625" style="19" customWidth="1"/>
    <col min="26" max="26" width="10.50390625" style="19" customWidth="1"/>
    <col min="27" max="27" width="15.625" style="19" customWidth="1"/>
    <col min="28" max="28" width="10.50390625" style="19" customWidth="1"/>
    <col min="29" max="29" width="15.625" style="19" customWidth="1"/>
    <col min="30" max="16384" width="9.00390625" style="19" customWidth="1"/>
  </cols>
  <sheetData>
    <row r="1" spans="1:4" ht="13.5">
      <c r="A1" s="19" t="s">
        <v>1</v>
      </c>
      <c r="D1" s="29"/>
    </row>
    <row r="2" ht="14.25">
      <c r="AC2" s="30" t="s">
        <v>0</v>
      </c>
    </row>
    <row r="3" spans="1:29" ht="13.5" customHeight="1">
      <c r="A3" s="73" t="s">
        <v>30</v>
      </c>
      <c r="B3" s="74"/>
      <c r="C3" s="56" t="s">
        <v>17</v>
      </c>
      <c r="D3" s="57"/>
      <c r="E3" s="56" t="s">
        <v>2</v>
      </c>
      <c r="F3" s="58"/>
      <c r="G3" s="58"/>
      <c r="H3" s="58"/>
      <c r="I3" s="58"/>
      <c r="J3" s="58"/>
      <c r="K3" s="59"/>
      <c r="L3" s="56" t="s">
        <v>3</v>
      </c>
      <c r="M3" s="57"/>
      <c r="N3" s="56" t="s">
        <v>4</v>
      </c>
      <c r="O3" s="57"/>
      <c r="P3" s="56" t="s">
        <v>5</v>
      </c>
      <c r="Q3" s="57"/>
      <c r="R3" s="56" t="s">
        <v>6</v>
      </c>
      <c r="S3" s="57"/>
      <c r="T3" s="56" t="s">
        <v>7</v>
      </c>
      <c r="U3" s="57"/>
      <c r="V3" s="56" t="s">
        <v>8</v>
      </c>
      <c r="W3" s="62"/>
      <c r="X3" s="64" t="s">
        <v>9</v>
      </c>
      <c r="Y3" s="59"/>
      <c r="Z3" s="56" t="s">
        <v>10</v>
      </c>
      <c r="AA3" s="57"/>
      <c r="AB3" s="56" t="s">
        <v>11</v>
      </c>
      <c r="AC3" s="57"/>
    </row>
    <row r="4" spans="1:29" ht="13.5">
      <c r="A4" s="75"/>
      <c r="B4" s="74"/>
      <c r="C4" s="56"/>
      <c r="D4" s="57"/>
      <c r="E4" s="60" t="s">
        <v>18</v>
      </c>
      <c r="F4" s="60" t="s">
        <v>12</v>
      </c>
      <c r="G4" s="60"/>
      <c r="H4" s="60"/>
      <c r="I4" s="60"/>
      <c r="J4" s="60"/>
      <c r="K4" s="60"/>
      <c r="L4" s="56"/>
      <c r="M4" s="57"/>
      <c r="N4" s="56"/>
      <c r="O4" s="57"/>
      <c r="P4" s="56"/>
      <c r="Q4" s="57"/>
      <c r="R4" s="56"/>
      <c r="S4" s="57"/>
      <c r="T4" s="56"/>
      <c r="U4" s="57"/>
      <c r="V4" s="63"/>
      <c r="W4" s="62"/>
      <c r="X4" s="65"/>
      <c r="Y4" s="59"/>
      <c r="Z4" s="56"/>
      <c r="AA4" s="57"/>
      <c r="AB4" s="56"/>
      <c r="AC4" s="57"/>
    </row>
    <row r="5" spans="1:29" ht="13.5" customHeight="1">
      <c r="A5" s="75"/>
      <c r="B5" s="74"/>
      <c r="C5" s="56"/>
      <c r="D5" s="57"/>
      <c r="E5" s="60"/>
      <c r="F5" s="60" t="s">
        <v>19</v>
      </c>
      <c r="G5" s="61" t="s">
        <v>13</v>
      </c>
      <c r="H5" s="61" t="s">
        <v>20</v>
      </c>
      <c r="I5" s="61" t="s">
        <v>21</v>
      </c>
      <c r="J5" s="60" t="s">
        <v>22</v>
      </c>
      <c r="K5" s="61" t="s">
        <v>23</v>
      </c>
      <c r="L5" s="60" t="s">
        <v>84</v>
      </c>
      <c r="M5" s="60" t="s">
        <v>24</v>
      </c>
      <c r="N5" s="60" t="s">
        <v>84</v>
      </c>
      <c r="O5" s="60" t="s">
        <v>24</v>
      </c>
      <c r="P5" s="60" t="s">
        <v>84</v>
      </c>
      <c r="Q5" s="60" t="s">
        <v>24</v>
      </c>
      <c r="R5" s="60" t="s">
        <v>84</v>
      </c>
      <c r="S5" s="60" t="s">
        <v>24</v>
      </c>
      <c r="T5" s="60" t="s">
        <v>84</v>
      </c>
      <c r="U5" s="60" t="s">
        <v>24</v>
      </c>
      <c r="V5" s="60" t="s">
        <v>84</v>
      </c>
      <c r="W5" s="56" t="s">
        <v>24</v>
      </c>
      <c r="X5" s="66" t="s">
        <v>84</v>
      </c>
      <c r="Y5" s="60" t="s">
        <v>24</v>
      </c>
      <c r="Z5" s="60" t="s">
        <v>84</v>
      </c>
      <c r="AA5" s="60" t="s">
        <v>24</v>
      </c>
      <c r="AB5" s="60" t="s">
        <v>14</v>
      </c>
      <c r="AC5" s="60" t="s">
        <v>15</v>
      </c>
    </row>
    <row r="6" spans="1:29" ht="13.5">
      <c r="A6" s="75"/>
      <c r="B6" s="74"/>
      <c r="C6" s="56"/>
      <c r="D6" s="57"/>
      <c r="E6" s="60"/>
      <c r="F6" s="60"/>
      <c r="G6" s="60"/>
      <c r="H6" s="60"/>
      <c r="I6" s="60"/>
      <c r="J6" s="60"/>
      <c r="K6" s="60"/>
      <c r="L6" s="60"/>
      <c r="M6" s="60"/>
      <c r="N6" s="60"/>
      <c r="O6" s="60"/>
      <c r="P6" s="60"/>
      <c r="Q6" s="60"/>
      <c r="R6" s="60"/>
      <c r="S6" s="60"/>
      <c r="T6" s="60"/>
      <c r="U6" s="60"/>
      <c r="V6" s="60"/>
      <c r="W6" s="56"/>
      <c r="X6" s="66"/>
      <c r="Y6" s="60"/>
      <c r="Z6" s="60"/>
      <c r="AA6" s="60"/>
      <c r="AB6" s="60"/>
      <c r="AC6" s="60"/>
    </row>
    <row r="7" spans="1:29" ht="18" customHeight="1">
      <c r="A7" s="71">
        <v>38443</v>
      </c>
      <c r="B7" s="72"/>
      <c r="C7" s="8">
        <v>15285.69</v>
      </c>
      <c r="D7" s="9">
        <v>408729.25</v>
      </c>
      <c r="E7" s="2">
        <v>91</v>
      </c>
      <c r="F7" s="5">
        <v>104243.05</v>
      </c>
      <c r="G7" s="5">
        <v>16459.24</v>
      </c>
      <c r="H7" s="5">
        <v>3501.35</v>
      </c>
      <c r="I7" s="5">
        <v>7724.74</v>
      </c>
      <c r="J7" s="5">
        <v>50320.61</v>
      </c>
      <c r="K7" s="5">
        <v>26237.11</v>
      </c>
      <c r="L7" s="2">
        <v>172</v>
      </c>
      <c r="M7" s="5">
        <v>35209.35</v>
      </c>
      <c r="N7" s="2">
        <v>70</v>
      </c>
      <c r="O7" s="5">
        <v>10216.61</v>
      </c>
      <c r="P7" s="2">
        <v>230</v>
      </c>
      <c r="Q7" s="5">
        <v>50296.55</v>
      </c>
      <c r="R7" s="2">
        <v>567</v>
      </c>
      <c r="S7" s="5">
        <v>185773.03</v>
      </c>
      <c r="T7" s="2">
        <v>123</v>
      </c>
      <c r="U7" s="5">
        <v>22189.57</v>
      </c>
      <c r="V7" s="2">
        <v>1326</v>
      </c>
      <c r="W7" s="10">
        <v>801.09</v>
      </c>
      <c r="X7" s="6">
        <v>195</v>
      </c>
      <c r="Y7" s="5">
        <v>30557.95</v>
      </c>
      <c r="Z7" s="2">
        <v>225</v>
      </c>
      <c r="AA7" s="5">
        <v>554.33</v>
      </c>
      <c r="AB7" s="2">
        <v>38</v>
      </c>
      <c r="AC7" s="2">
        <v>4708</v>
      </c>
    </row>
    <row r="8" spans="1:29" ht="18" customHeight="1">
      <c r="A8" s="67">
        <v>38808</v>
      </c>
      <c r="B8" s="68"/>
      <c r="C8" s="11">
        <v>32035.64</v>
      </c>
      <c r="D8" s="12">
        <v>404315.64</v>
      </c>
      <c r="E8" s="3">
        <v>91</v>
      </c>
      <c r="F8" s="4">
        <v>103911.4</v>
      </c>
      <c r="G8" s="4">
        <v>16230.46</v>
      </c>
      <c r="H8" s="4">
        <v>3501.35</v>
      </c>
      <c r="I8" s="4">
        <v>7714.13</v>
      </c>
      <c r="J8" s="4">
        <v>50308.76</v>
      </c>
      <c r="K8" s="4">
        <v>26156.7</v>
      </c>
      <c r="L8" s="3">
        <v>171</v>
      </c>
      <c r="M8" s="4">
        <v>33112.46</v>
      </c>
      <c r="N8" s="3">
        <v>67</v>
      </c>
      <c r="O8" s="4">
        <v>9059.56</v>
      </c>
      <c r="P8" s="3">
        <v>227</v>
      </c>
      <c r="Q8" s="4">
        <v>51095.95</v>
      </c>
      <c r="R8" s="3">
        <v>561</v>
      </c>
      <c r="S8" s="4">
        <v>184211.54</v>
      </c>
      <c r="T8" s="3">
        <v>124</v>
      </c>
      <c r="U8" s="4">
        <v>22170.32</v>
      </c>
      <c r="V8" s="3">
        <v>1240</v>
      </c>
      <c r="W8" s="13">
        <v>754.41</v>
      </c>
      <c r="X8" s="7">
        <v>186</v>
      </c>
      <c r="Y8" s="4">
        <v>28585.24</v>
      </c>
      <c r="Z8" s="3">
        <v>210</v>
      </c>
      <c r="AA8" s="4">
        <v>556.68</v>
      </c>
      <c r="AB8" s="3">
        <v>15</v>
      </c>
      <c r="AC8" s="3">
        <v>1161.36</v>
      </c>
    </row>
    <row r="9" spans="1:29" ht="18" customHeight="1">
      <c r="A9" s="67">
        <v>39173</v>
      </c>
      <c r="B9" s="68"/>
      <c r="C9" s="11">
        <v>13288.07</v>
      </c>
      <c r="D9" s="12">
        <v>398475.16</v>
      </c>
      <c r="E9" s="3">
        <v>90</v>
      </c>
      <c r="F9" s="4">
        <v>104623.37</v>
      </c>
      <c r="G9" s="4">
        <v>16256.07</v>
      </c>
      <c r="H9" s="4">
        <v>3499.99</v>
      </c>
      <c r="I9" s="4">
        <v>7733.57</v>
      </c>
      <c r="J9" s="4">
        <v>50971.19</v>
      </c>
      <c r="K9" s="4">
        <v>26162.55</v>
      </c>
      <c r="L9" s="3">
        <v>164</v>
      </c>
      <c r="M9" s="4">
        <v>30574.12</v>
      </c>
      <c r="N9" s="3">
        <v>63</v>
      </c>
      <c r="O9" s="4">
        <v>6898.56</v>
      </c>
      <c r="P9" s="3">
        <v>218</v>
      </c>
      <c r="Q9" s="4">
        <v>52356.27</v>
      </c>
      <c r="R9" s="3">
        <v>531</v>
      </c>
      <c r="S9" s="4">
        <v>181110.71</v>
      </c>
      <c r="T9" s="3">
        <v>121</v>
      </c>
      <c r="U9" s="4">
        <v>22157.02</v>
      </c>
      <c r="V9" s="3">
        <v>1243</v>
      </c>
      <c r="W9" s="13">
        <v>755.11</v>
      </c>
      <c r="X9" s="7">
        <v>190</v>
      </c>
      <c r="Y9" s="4">
        <v>28602.79</v>
      </c>
      <c r="Z9" s="3">
        <v>207</v>
      </c>
      <c r="AA9" s="4">
        <v>562.79</v>
      </c>
      <c r="AB9" s="3">
        <v>41</v>
      </c>
      <c r="AC9" s="3">
        <v>1161.97</v>
      </c>
    </row>
    <row r="10" spans="1:29" ht="18" customHeight="1">
      <c r="A10" s="67">
        <v>39539</v>
      </c>
      <c r="B10" s="68"/>
      <c r="C10" s="11">
        <v>9180.31</v>
      </c>
      <c r="D10" s="12">
        <v>394136.12</v>
      </c>
      <c r="E10" s="3">
        <v>90</v>
      </c>
      <c r="F10" s="4">
        <v>104610.55</v>
      </c>
      <c r="G10" s="4">
        <v>16456.8</v>
      </c>
      <c r="H10" s="4">
        <v>3499.77</v>
      </c>
      <c r="I10" s="4">
        <v>7707.15</v>
      </c>
      <c r="J10" s="4">
        <v>50718.82</v>
      </c>
      <c r="K10" s="4">
        <v>26228.01</v>
      </c>
      <c r="L10" s="3">
        <v>160</v>
      </c>
      <c r="M10" s="4">
        <v>31952.92</v>
      </c>
      <c r="N10" s="3">
        <v>64</v>
      </c>
      <c r="O10" s="4">
        <v>7797.17</v>
      </c>
      <c r="P10" s="3">
        <v>195</v>
      </c>
      <c r="Q10" s="4">
        <v>48411.88</v>
      </c>
      <c r="R10" s="3">
        <v>506</v>
      </c>
      <c r="S10" s="4">
        <v>179494.97</v>
      </c>
      <c r="T10" s="3">
        <v>115</v>
      </c>
      <c r="U10" s="4">
        <v>21511.49</v>
      </c>
      <c r="V10" s="3">
        <v>386</v>
      </c>
      <c r="W10" s="13">
        <v>357.14</v>
      </c>
      <c r="X10" s="7">
        <v>188</v>
      </c>
      <c r="Y10" s="4">
        <v>28566.37</v>
      </c>
      <c r="Z10" s="3">
        <v>226</v>
      </c>
      <c r="AA10" s="4">
        <v>563.02</v>
      </c>
      <c r="AB10" s="3">
        <v>41</v>
      </c>
      <c r="AC10" s="3">
        <v>8960.94</v>
      </c>
    </row>
    <row r="11" spans="1:29" ht="18" customHeight="1" thickBot="1">
      <c r="A11" s="69">
        <v>39904</v>
      </c>
      <c r="B11" s="70">
        <v>39904</v>
      </c>
      <c r="C11" s="31">
        <f aca="true" t="shared" si="0" ref="C11:AC11">SUMIF(C12:C18,"&gt;0")</f>
        <v>17462.800000000003</v>
      </c>
      <c r="D11" s="32">
        <f t="shared" si="0"/>
        <v>392596.76</v>
      </c>
      <c r="E11" s="33">
        <f t="shared" si="0"/>
        <v>89</v>
      </c>
      <c r="F11" s="34">
        <f t="shared" si="0"/>
        <v>103813.47000000002</v>
      </c>
      <c r="G11" s="34">
        <f t="shared" si="0"/>
        <v>16456.78</v>
      </c>
      <c r="H11" s="34">
        <f t="shared" si="0"/>
        <v>3471.0200000000004</v>
      </c>
      <c r="I11" s="34">
        <f t="shared" si="0"/>
        <v>7733.569999999999</v>
      </c>
      <c r="J11" s="34">
        <f t="shared" si="0"/>
        <v>49986.630000000005</v>
      </c>
      <c r="K11" s="34">
        <f t="shared" si="0"/>
        <v>26165.47</v>
      </c>
      <c r="L11" s="33">
        <f t="shared" si="0"/>
        <v>163</v>
      </c>
      <c r="M11" s="34">
        <f t="shared" si="0"/>
        <v>31358.78</v>
      </c>
      <c r="N11" s="33">
        <f t="shared" si="0"/>
        <v>61</v>
      </c>
      <c r="O11" s="34">
        <f t="shared" si="0"/>
        <v>7787.45</v>
      </c>
      <c r="P11" s="33">
        <f t="shared" si="0"/>
        <v>204</v>
      </c>
      <c r="Q11" s="34">
        <f t="shared" si="0"/>
        <v>48677.16</v>
      </c>
      <c r="R11" s="33">
        <f t="shared" si="0"/>
        <v>492</v>
      </c>
      <c r="S11" s="34">
        <f t="shared" si="0"/>
        <v>179833.09</v>
      </c>
      <c r="T11" s="33">
        <f t="shared" si="0"/>
        <v>110</v>
      </c>
      <c r="U11" s="34">
        <f t="shared" si="0"/>
        <v>20777.37</v>
      </c>
      <c r="V11" s="33">
        <f t="shared" si="0"/>
        <v>536</v>
      </c>
      <c r="W11" s="35">
        <f t="shared" si="0"/>
        <v>349.43999999999994</v>
      </c>
      <c r="X11" s="36">
        <f t="shared" si="0"/>
        <v>185</v>
      </c>
      <c r="Y11" s="34">
        <f t="shared" si="0"/>
        <v>28520.54</v>
      </c>
      <c r="Z11" s="33">
        <f t="shared" si="0"/>
        <v>230</v>
      </c>
      <c r="AA11" s="34">
        <f t="shared" si="0"/>
        <v>560.04</v>
      </c>
      <c r="AB11" s="33">
        <f t="shared" si="0"/>
        <v>13</v>
      </c>
      <c r="AC11" s="33">
        <f t="shared" si="0"/>
        <v>1161</v>
      </c>
    </row>
    <row r="12" spans="1:29" ht="18" customHeight="1" thickTop="1">
      <c r="A12" s="37" t="s">
        <v>39</v>
      </c>
      <c r="B12" s="38"/>
      <c r="C12" s="39">
        <v>6317.99</v>
      </c>
      <c r="D12" s="40">
        <v>182271.11</v>
      </c>
      <c r="E12" s="27">
        <v>21</v>
      </c>
      <c r="F12" s="41">
        <v>25464.64</v>
      </c>
      <c r="G12" s="41">
        <v>2701.88</v>
      </c>
      <c r="H12" s="41">
        <v>1455.07</v>
      </c>
      <c r="I12" s="41">
        <v>1709.51</v>
      </c>
      <c r="J12" s="41">
        <v>13687.17</v>
      </c>
      <c r="K12" s="41">
        <v>5911.01</v>
      </c>
      <c r="L12" s="27">
        <v>26</v>
      </c>
      <c r="M12" s="41">
        <v>9447.12</v>
      </c>
      <c r="N12" s="27">
        <v>15</v>
      </c>
      <c r="O12" s="41">
        <v>4778.92</v>
      </c>
      <c r="P12" s="27">
        <v>40</v>
      </c>
      <c r="Q12" s="41">
        <v>13648.15</v>
      </c>
      <c r="R12" s="27">
        <v>130</v>
      </c>
      <c r="S12" s="41">
        <v>121494.93</v>
      </c>
      <c r="T12" s="27">
        <v>19</v>
      </c>
      <c r="U12" s="41">
        <v>7425.13</v>
      </c>
      <c r="V12" s="27">
        <v>17</v>
      </c>
      <c r="W12" s="42">
        <v>12.22</v>
      </c>
      <c r="X12" s="43">
        <v>45</v>
      </c>
      <c r="Y12" s="41">
        <v>4140.02</v>
      </c>
      <c r="Z12" s="27">
        <v>19</v>
      </c>
      <c r="AA12" s="41">
        <v>142.1</v>
      </c>
      <c r="AB12" s="27">
        <v>3</v>
      </c>
      <c r="AC12" s="27">
        <v>467</v>
      </c>
    </row>
    <row r="13" spans="1:29" ht="18" customHeight="1">
      <c r="A13" s="44" t="s">
        <v>25</v>
      </c>
      <c r="B13" s="45"/>
      <c r="C13" s="11">
        <v>1964.3</v>
      </c>
      <c r="D13" s="12">
        <v>56057.83</v>
      </c>
      <c r="E13" s="3">
        <v>12</v>
      </c>
      <c r="F13" s="4">
        <v>13398.83</v>
      </c>
      <c r="G13" s="4">
        <v>4075.58</v>
      </c>
      <c r="H13" s="4">
        <v>169.09</v>
      </c>
      <c r="I13" s="4">
        <v>849.27</v>
      </c>
      <c r="J13" s="4">
        <v>7247.81</v>
      </c>
      <c r="K13" s="4">
        <v>1057.08</v>
      </c>
      <c r="L13" s="3">
        <v>46</v>
      </c>
      <c r="M13" s="4">
        <v>9900.24</v>
      </c>
      <c r="N13" s="3">
        <v>11</v>
      </c>
      <c r="O13" s="4">
        <v>1007.56</v>
      </c>
      <c r="P13" s="3">
        <v>44</v>
      </c>
      <c r="Q13" s="4">
        <v>12241.56</v>
      </c>
      <c r="R13" s="3">
        <v>86</v>
      </c>
      <c r="S13" s="4">
        <v>19323.61</v>
      </c>
      <c r="T13" s="3">
        <v>1</v>
      </c>
      <c r="U13" s="4">
        <v>54.68</v>
      </c>
      <c r="V13" s="3">
        <v>181</v>
      </c>
      <c r="W13" s="13">
        <v>131.35</v>
      </c>
      <c r="X13" s="7">
        <v>39</v>
      </c>
      <c r="Y13" s="4">
        <v>8807.57</v>
      </c>
      <c r="Z13" s="3">
        <v>35</v>
      </c>
      <c r="AA13" s="4">
        <v>108.9</v>
      </c>
      <c r="AB13" s="3">
        <v>0</v>
      </c>
      <c r="AC13" s="3">
        <v>0</v>
      </c>
    </row>
    <row r="14" spans="1:29" ht="18" customHeight="1">
      <c r="A14" s="44" t="s">
        <v>29</v>
      </c>
      <c r="B14" s="45"/>
      <c r="C14" s="11">
        <v>4983.76</v>
      </c>
      <c r="D14" s="12">
        <v>59797.26</v>
      </c>
      <c r="E14" s="3">
        <v>20</v>
      </c>
      <c r="F14" s="4">
        <v>23090.66</v>
      </c>
      <c r="G14" s="4">
        <v>1005.96</v>
      </c>
      <c r="H14" s="4">
        <v>1247.74</v>
      </c>
      <c r="I14" s="4">
        <v>2206.62</v>
      </c>
      <c r="J14" s="4">
        <v>7215.29</v>
      </c>
      <c r="K14" s="4">
        <v>11415.05</v>
      </c>
      <c r="L14" s="3">
        <v>51</v>
      </c>
      <c r="M14" s="4">
        <v>5342.6</v>
      </c>
      <c r="N14" s="3">
        <v>23</v>
      </c>
      <c r="O14" s="4">
        <v>1315.71</v>
      </c>
      <c r="P14" s="3">
        <v>81</v>
      </c>
      <c r="Q14" s="4">
        <v>16744.22</v>
      </c>
      <c r="R14" s="3">
        <v>79</v>
      </c>
      <c r="S14" s="4">
        <v>8659.82</v>
      </c>
      <c r="T14" s="3">
        <v>35</v>
      </c>
      <c r="U14" s="4">
        <v>4483.49</v>
      </c>
      <c r="V14" s="3">
        <v>174</v>
      </c>
      <c r="W14" s="13">
        <v>160.76</v>
      </c>
      <c r="X14" s="7">
        <v>58</v>
      </c>
      <c r="Y14" s="4">
        <v>13899.39</v>
      </c>
      <c r="Z14" s="3">
        <v>33</v>
      </c>
      <c r="AA14" s="4">
        <v>118.52</v>
      </c>
      <c r="AB14" s="3">
        <v>2</v>
      </c>
      <c r="AC14" s="3">
        <v>43</v>
      </c>
    </row>
    <row r="15" spans="1:29" ht="18" customHeight="1">
      <c r="A15" s="44" t="s">
        <v>26</v>
      </c>
      <c r="B15" s="45"/>
      <c r="C15" s="11">
        <v>2938.04</v>
      </c>
      <c r="D15" s="12">
        <v>38386.99</v>
      </c>
      <c r="E15" s="3">
        <v>11</v>
      </c>
      <c r="F15" s="4">
        <v>16023.77</v>
      </c>
      <c r="G15" s="4">
        <v>2881.14</v>
      </c>
      <c r="H15" s="4">
        <v>392.97</v>
      </c>
      <c r="I15" s="4">
        <v>2847.89</v>
      </c>
      <c r="J15" s="4">
        <v>7519.14</v>
      </c>
      <c r="K15" s="4">
        <v>2382.63</v>
      </c>
      <c r="L15" s="3">
        <v>19</v>
      </c>
      <c r="M15" s="4">
        <v>4552.48</v>
      </c>
      <c r="N15" s="3">
        <v>8</v>
      </c>
      <c r="O15" s="4">
        <v>336.58</v>
      </c>
      <c r="P15" s="3">
        <v>25</v>
      </c>
      <c r="Q15" s="4">
        <v>3961.42</v>
      </c>
      <c r="R15" s="3">
        <v>48</v>
      </c>
      <c r="S15" s="4">
        <v>9442.17</v>
      </c>
      <c r="T15" s="3">
        <v>31</v>
      </c>
      <c r="U15" s="4">
        <v>4057.82</v>
      </c>
      <c r="V15" s="3">
        <v>112</v>
      </c>
      <c r="W15" s="13">
        <v>12.75</v>
      </c>
      <c r="X15" s="7">
        <v>33</v>
      </c>
      <c r="Y15" s="4">
        <v>1297.8</v>
      </c>
      <c r="Z15" s="3">
        <v>104</v>
      </c>
      <c r="AA15" s="4">
        <v>135.57</v>
      </c>
      <c r="AB15" s="3">
        <v>2</v>
      </c>
      <c r="AC15" s="3">
        <v>196</v>
      </c>
    </row>
    <row r="16" spans="1:29" ht="18" customHeight="1">
      <c r="A16" s="44" t="s">
        <v>83</v>
      </c>
      <c r="B16" s="45"/>
      <c r="C16" s="11">
        <v>930.88</v>
      </c>
      <c r="D16" s="12">
        <v>22877.57</v>
      </c>
      <c r="E16" s="3">
        <v>9</v>
      </c>
      <c r="F16" s="4">
        <v>6033.83</v>
      </c>
      <c r="G16" s="4">
        <v>1290.81</v>
      </c>
      <c r="H16" s="4">
        <v>81.53</v>
      </c>
      <c r="I16" s="4">
        <v>93.86</v>
      </c>
      <c r="J16" s="4">
        <v>3456.5</v>
      </c>
      <c r="K16" s="4">
        <v>1111.13</v>
      </c>
      <c r="L16" s="3">
        <v>15</v>
      </c>
      <c r="M16" s="4">
        <v>1419.69</v>
      </c>
      <c r="N16" s="3">
        <v>3</v>
      </c>
      <c r="O16" s="4">
        <v>300</v>
      </c>
      <c r="P16" s="3">
        <v>11</v>
      </c>
      <c r="Q16" s="4">
        <v>1720.08</v>
      </c>
      <c r="R16" s="3">
        <v>85</v>
      </c>
      <c r="S16" s="4">
        <v>11652.92</v>
      </c>
      <c r="T16" s="3">
        <v>7</v>
      </c>
      <c r="U16" s="4">
        <v>1737.54</v>
      </c>
      <c r="V16" s="3">
        <v>9</v>
      </c>
      <c r="W16" s="13">
        <v>13.51</v>
      </c>
      <c r="X16" s="7">
        <v>7</v>
      </c>
      <c r="Y16" s="4">
        <v>304.62</v>
      </c>
      <c r="Z16" s="3">
        <v>8</v>
      </c>
      <c r="AA16" s="4">
        <v>10.71</v>
      </c>
      <c r="AB16" s="3"/>
      <c r="AC16" s="3">
        <v>0</v>
      </c>
    </row>
    <row r="17" spans="1:29" ht="18" customHeight="1">
      <c r="A17" s="44" t="s">
        <v>27</v>
      </c>
      <c r="B17" s="45"/>
      <c r="C17" s="11">
        <v>0</v>
      </c>
      <c r="D17" s="12">
        <v>17108.05</v>
      </c>
      <c r="E17" s="3">
        <v>8</v>
      </c>
      <c r="F17" s="4">
        <v>9914.79</v>
      </c>
      <c r="G17" s="4">
        <v>722.36</v>
      </c>
      <c r="H17" s="4">
        <v>9.09</v>
      </c>
      <c r="I17" s="4">
        <v>26.42</v>
      </c>
      <c r="J17" s="4">
        <v>7700.92</v>
      </c>
      <c r="K17" s="4">
        <v>1456</v>
      </c>
      <c r="L17" s="3">
        <v>4</v>
      </c>
      <c r="M17" s="4">
        <v>583.88</v>
      </c>
      <c r="N17" s="3">
        <v>0</v>
      </c>
      <c r="O17" s="4">
        <v>0</v>
      </c>
      <c r="P17" s="3">
        <v>1</v>
      </c>
      <c r="Q17" s="4">
        <v>33.9</v>
      </c>
      <c r="R17" s="3">
        <v>35</v>
      </c>
      <c r="S17" s="4">
        <v>6334.06</v>
      </c>
      <c r="T17" s="3">
        <v>1</v>
      </c>
      <c r="U17" s="4">
        <v>237.52</v>
      </c>
      <c r="V17" s="3">
        <v>2</v>
      </c>
      <c r="W17" s="13">
        <v>3.9</v>
      </c>
      <c r="X17" s="7">
        <v>2</v>
      </c>
      <c r="Y17" s="4">
        <v>53.4</v>
      </c>
      <c r="Z17" s="3">
        <v>16</v>
      </c>
      <c r="AA17" s="4">
        <v>10.63</v>
      </c>
      <c r="AB17" s="3">
        <v>0</v>
      </c>
      <c r="AC17" s="3">
        <v>0</v>
      </c>
    </row>
    <row r="18" spans="1:29" ht="18" customHeight="1">
      <c r="A18" s="46" t="s">
        <v>28</v>
      </c>
      <c r="B18" s="47"/>
      <c r="C18" s="48">
        <v>327.83</v>
      </c>
      <c r="D18" s="49">
        <v>16097.95</v>
      </c>
      <c r="E18" s="28">
        <v>8</v>
      </c>
      <c r="F18" s="50">
        <v>9886.95</v>
      </c>
      <c r="G18" s="50">
        <v>3779.05</v>
      </c>
      <c r="H18" s="50">
        <v>115.53</v>
      </c>
      <c r="I18" s="50">
        <v>0</v>
      </c>
      <c r="J18" s="50">
        <v>3159.8</v>
      </c>
      <c r="K18" s="50">
        <v>2832.57</v>
      </c>
      <c r="L18" s="28">
        <v>2</v>
      </c>
      <c r="M18" s="50">
        <v>112.77</v>
      </c>
      <c r="N18" s="28">
        <v>1</v>
      </c>
      <c r="O18" s="50">
        <v>48.68</v>
      </c>
      <c r="P18" s="28">
        <v>2</v>
      </c>
      <c r="Q18" s="50">
        <v>327.83</v>
      </c>
      <c r="R18" s="28">
        <v>29</v>
      </c>
      <c r="S18" s="50">
        <v>2925.58</v>
      </c>
      <c r="T18" s="28">
        <v>16</v>
      </c>
      <c r="U18" s="50">
        <v>2781.19</v>
      </c>
      <c r="V18" s="28">
        <v>41</v>
      </c>
      <c r="W18" s="51">
        <v>14.95</v>
      </c>
      <c r="X18" s="52">
        <v>1</v>
      </c>
      <c r="Y18" s="50">
        <v>17.74</v>
      </c>
      <c r="Z18" s="28">
        <v>15</v>
      </c>
      <c r="AA18" s="50">
        <v>33.61</v>
      </c>
      <c r="AB18" s="28">
        <v>6</v>
      </c>
      <c r="AC18" s="28">
        <v>455</v>
      </c>
    </row>
    <row r="19" spans="1:29" ht="18" customHeight="1">
      <c r="A19" s="26" t="s">
        <v>41</v>
      </c>
      <c r="B19" s="25"/>
      <c r="C19" s="16">
        <f>C12</f>
        <v>6317.99</v>
      </c>
      <c r="D19" s="14">
        <f>D12</f>
        <v>182271.11</v>
      </c>
      <c r="E19" s="1">
        <v>21</v>
      </c>
      <c r="F19" s="15">
        <f aca="true" t="shared" si="1" ref="F19:AC19">F12</f>
        <v>25464.64</v>
      </c>
      <c r="G19" s="15">
        <f t="shared" si="1"/>
        <v>2701.88</v>
      </c>
      <c r="H19" s="15">
        <f t="shared" si="1"/>
        <v>1455.07</v>
      </c>
      <c r="I19" s="15">
        <f t="shared" si="1"/>
        <v>1709.51</v>
      </c>
      <c r="J19" s="15">
        <f t="shared" si="1"/>
        <v>13687.17</v>
      </c>
      <c r="K19" s="15">
        <f t="shared" si="1"/>
        <v>5911.01</v>
      </c>
      <c r="L19" s="1">
        <f t="shared" si="1"/>
        <v>26</v>
      </c>
      <c r="M19" s="15">
        <f t="shared" si="1"/>
        <v>9447.12</v>
      </c>
      <c r="N19" s="1">
        <f t="shared" si="1"/>
        <v>15</v>
      </c>
      <c r="O19" s="15">
        <f t="shared" si="1"/>
        <v>4778.92</v>
      </c>
      <c r="P19" s="1">
        <f t="shared" si="1"/>
        <v>40</v>
      </c>
      <c r="Q19" s="15">
        <f t="shared" si="1"/>
        <v>13648.15</v>
      </c>
      <c r="R19" s="1">
        <f t="shared" si="1"/>
        <v>130</v>
      </c>
      <c r="S19" s="15">
        <f t="shared" si="1"/>
        <v>121494.93</v>
      </c>
      <c r="T19" s="1">
        <f t="shared" si="1"/>
        <v>19</v>
      </c>
      <c r="U19" s="15">
        <f t="shared" si="1"/>
        <v>7425.13</v>
      </c>
      <c r="V19" s="1">
        <f t="shared" si="1"/>
        <v>17</v>
      </c>
      <c r="W19" s="17">
        <f t="shared" si="1"/>
        <v>12.22</v>
      </c>
      <c r="X19" s="18">
        <f t="shared" si="1"/>
        <v>45</v>
      </c>
      <c r="Y19" s="15">
        <f t="shared" si="1"/>
        <v>4140.02</v>
      </c>
      <c r="Z19" s="1">
        <f t="shared" si="1"/>
        <v>19</v>
      </c>
      <c r="AA19" s="15">
        <f t="shared" si="1"/>
        <v>142.1</v>
      </c>
      <c r="AB19" s="1">
        <f t="shared" si="1"/>
        <v>3</v>
      </c>
      <c r="AC19" s="1">
        <f t="shared" si="1"/>
        <v>467</v>
      </c>
    </row>
    <row r="20" spans="1:29" ht="18" customHeight="1">
      <c r="A20" s="53" t="s">
        <v>33</v>
      </c>
      <c r="B20" s="45"/>
      <c r="C20" s="11">
        <v>754.76</v>
      </c>
      <c r="D20" s="12">
        <v>10403.28</v>
      </c>
      <c r="E20" s="3">
        <v>3</v>
      </c>
      <c r="F20" s="4">
        <v>2558.71</v>
      </c>
      <c r="G20" s="4">
        <v>893.93</v>
      </c>
      <c r="H20" s="4">
        <v>88.37</v>
      </c>
      <c r="I20" s="4">
        <v>0</v>
      </c>
      <c r="J20" s="4">
        <v>789.32</v>
      </c>
      <c r="K20" s="4">
        <v>787.09</v>
      </c>
      <c r="L20" s="3">
        <v>9</v>
      </c>
      <c r="M20" s="4">
        <v>3873.73</v>
      </c>
      <c r="N20" s="3">
        <v>0</v>
      </c>
      <c r="O20" s="4">
        <v>0</v>
      </c>
      <c r="P20" s="3">
        <v>6</v>
      </c>
      <c r="Q20" s="4">
        <v>3804.8</v>
      </c>
      <c r="R20" s="3">
        <v>3</v>
      </c>
      <c r="S20" s="4">
        <v>151.19</v>
      </c>
      <c r="T20" s="3">
        <v>0</v>
      </c>
      <c r="U20" s="4">
        <v>0</v>
      </c>
      <c r="V20" s="3">
        <v>29</v>
      </c>
      <c r="W20" s="13">
        <v>14.85</v>
      </c>
      <c r="X20" s="7">
        <v>8</v>
      </c>
      <c r="Y20" s="4">
        <v>1529.17</v>
      </c>
      <c r="Z20" s="3">
        <v>9</v>
      </c>
      <c r="AA20" s="4">
        <v>42.72</v>
      </c>
      <c r="AB20" s="3">
        <v>0</v>
      </c>
      <c r="AC20" s="3">
        <v>0</v>
      </c>
    </row>
    <row r="21" spans="1:29" ht="18" customHeight="1">
      <c r="A21" s="53" t="s">
        <v>34</v>
      </c>
      <c r="B21" s="45"/>
      <c r="C21" s="11">
        <v>832.23</v>
      </c>
      <c r="D21" s="12">
        <v>11063.42</v>
      </c>
      <c r="E21" s="3">
        <v>2</v>
      </c>
      <c r="F21" s="4">
        <v>3316.03</v>
      </c>
      <c r="G21" s="4">
        <v>1603.2</v>
      </c>
      <c r="H21" s="4">
        <v>0</v>
      </c>
      <c r="I21" s="4">
        <v>722.45</v>
      </c>
      <c r="J21" s="4">
        <v>720.39</v>
      </c>
      <c r="K21" s="4">
        <v>269.99</v>
      </c>
      <c r="L21" s="3">
        <v>10</v>
      </c>
      <c r="M21" s="4">
        <v>2785.23</v>
      </c>
      <c r="N21" s="3">
        <v>1</v>
      </c>
      <c r="O21" s="4">
        <v>712.48</v>
      </c>
      <c r="P21" s="3">
        <v>10</v>
      </c>
      <c r="Q21" s="4">
        <v>3878.17</v>
      </c>
      <c r="R21" s="3">
        <v>5</v>
      </c>
      <c r="S21" s="4">
        <v>333.07</v>
      </c>
      <c r="T21" s="3">
        <v>0</v>
      </c>
      <c r="U21" s="4">
        <v>0</v>
      </c>
      <c r="V21" s="3">
        <v>30</v>
      </c>
      <c r="W21" s="13">
        <v>38.44</v>
      </c>
      <c r="X21" s="7">
        <v>10</v>
      </c>
      <c r="Y21" s="4">
        <v>3843.21</v>
      </c>
      <c r="Z21" s="3">
        <v>11</v>
      </c>
      <c r="AA21" s="4">
        <v>20.03</v>
      </c>
      <c r="AB21" s="3">
        <v>0</v>
      </c>
      <c r="AC21" s="3">
        <v>0</v>
      </c>
    </row>
    <row r="22" spans="1:29" ht="18" customHeight="1">
      <c r="A22" s="53" t="s">
        <v>45</v>
      </c>
      <c r="B22" s="45"/>
      <c r="C22" s="11">
        <v>0</v>
      </c>
      <c r="D22" s="12">
        <v>3799.18</v>
      </c>
      <c r="E22" s="3">
        <v>2</v>
      </c>
      <c r="F22" s="4">
        <v>1424.81</v>
      </c>
      <c r="G22" s="4">
        <v>0</v>
      </c>
      <c r="H22" s="4">
        <v>0</v>
      </c>
      <c r="I22" s="4">
        <v>0</v>
      </c>
      <c r="J22" s="4">
        <v>1424.81</v>
      </c>
      <c r="K22" s="4">
        <v>0</v>
      </c>
      <c r="L22" s="3">
        <v>4</v>
      </c>
      <c r="M22" s="4">
        <v>958.66</v>
      </c>
      <c r="N22" s="3">
        <v>0</v>
      </c>
      <c r="O22" s="4">
        <v>0</v>
      </c>
      <c r="P22" s="3">
        <v>7</v>
      </c>
      <c r="Q22" s="4">
        <v>1382.21</v>
      </c>
      <c r="R22" s="3">
        <v>0</v>
      </c>
      <c r="S22" s="4">
        <v>0</v>
      </c>
      <c r="T22" s="3">
        <v>0</v>
      </c>
      <c r="U22" s="4">
        <v>0</v>
      </c>
      <c r="V22" s="3">
        <v>55</v>
      </c>
      <c r="W22" s="13">
        <v>33.5</v>
      </c>
      <c r="X22" s="7">
        <v>6</v>
      </c>
      <c r="Y22" s="4">
        <v>1388.67</v>
      </c>
      <c r="Z22" s="3">
        <v>4</v>
      </c>
      <c r="AA22" s="4">
        <v>6.73</v>
      </c>
      <c r="AB22" s="3">
        <v>0</v>
      </c>
      <c r="AC22" s="3">
        <v>0</v>
      </c>
    </row>
    <row r="23" spans="1:29" ht="18" customHeight="1">
      <c r="A23" s="53" t="s">
        <v>46</v>
      </c>
      <c r="B23" s="45"/>
      <c r="C23" s="11">
        <v>131.38</v>
      </c>
      <c r="D23" s="12">
        <v>15670.46</v>
      </c>
      <c r="E23" s="3">
        <v>3</v>
      </c>
      <c r="F23" s="4">
        <v>5493.33</v>
      </c>
      <c r="G23" s="4">
        <v>1366.27</v>
      </c>
      <c r="H23" s="4">
        <v>80.72</v>
      </c>
      <c r="I23" s="4">
        <v>126.82</v>
      </c>
      <c r="J23" s="4">
        <v>3919.52</v>
      </c>
      <c r="K23" s="4">
        <v>0</v>
      </c>
      <c r="L23" s="3">
        <v>17</v>
      </c>
      <c r="M23" s="4">
        <v>1159.25</v>
      </c>
      <c r="N23" s="3">
        <v>6</v>
      </c>
      <c r="O23" s="4">
        <v>278.76</v>
      </c>
      <c r="P23" s="3">
        <v>7</v>
      </c>
      <c r="Q23" s="4">
        <v>1451.23</v>
      </c>
      <c r="R23" s="3">
        <v>43</v>
      </c>
      <c r="S23" s="4">
        <v>7252.59</v>
      </c>
      <c r="T23" s="3">
        <v>0</v>
      </c>
      <c r="U23" s="4">
        <v>0</v>
      </c>
      <c r="V23" s="3">
        <v>51</v>
      </c>
      <c r="W23" s="13">
        <v>35.3</v>
      </c>
      <c r="X23" s="7">
        <v>5</v>
      </c>
      <c r="Y23" s="4">
        <v>947.26</v>
      </c>
      <c r="Z23" s="3">
        <v>7</v>
      </c>
      <c r="AA23" s="4">
        <v>32.17</v>
      </c>
      <c r="AB23" s="3">
        <v>0</v>
      </c>
      <c r="AC23" s="3">
        <v>0</v>
      </c>
    </row>
    <row r="24" spans="1:29" ht="18" customHeight="1">
      <c r="A24" s="53" t="s">
        <v>47</v>
      </c>
      <c r="B24" s="45"/>
      <c r="C24" s="11">
        <v>245.93</v>
      </c>
      <c r="D24" s="12">
        <v>15121.49</v>
      </c>
      <c r="E24" s="3">
        <v>2</v>
      </c>
      <c r="F24" s="4">
        <v>605.95</v>
      </c>
      <c r="G24" s="4">
        <v>212.18</v>
      </c>
      <c r="H24" s="4">
        <v>0</v>
      </c>
      <c r="I24" s="4">
        <v>0</v>
      </c>
      <c r="J24" s="4">
        <v>393.77</v>
      </c>
      <c r="K24" s="4">
        <v>0</v>
      </c>
      <c r="L24" s="3">
        <v>6</v>
      </c>
      <c r="M24" s="4">
        <v>1123.37</v>
      </c>
      <c r="N24" s="3">
        <v>4</v>
      </c>
      <c r="O24" s="4">
        <v>16.32</v>
      </c>
      <c r="P24" s="3">
        <v>14</v>
      </c>
      <c r="Q24" s="4">
        <v>1725.15</v>
      </c>
      <c r="R24" s="3">
        <v>35</v>
      </c>
      <c r="S24" s="4">
        <v>11586.76</v>
      </c>
      <c r="T24" s="3">
        <v>1</v>
      </c>
      <c r="U24" s="4">
        <v>54.68</v>
      </c>
      <c r="V24" s="3">
        <v>16</v>
      </c>
      <c r="W24" s="13">
        <v>9.26</v>
      </c>
      <c r="X24" s="7">
        <v>10</v>
      </c>
      <c r="Y24" s="4">
        <v>1099.26</v>
      </c>
      <c r="Z24" s="3">
        <v>4</v>
      </c>
      <c r="AA24" s="4">
        <v>7.25</v>
      </c>
      <c r="AB24" s="3">
        <v>0</v>
      </c>
      <c r="AC24" s="3">
        <v>0</v>
      </c>
    </row>
    <row r="25" spans="1:29" ht="18" customHeight="1">
      <c r="A25" s="53" t="s">
        <v>48</v>
      </c>
      <c r="B25" s="45"/>
      <c r="C25" s="11">
        <v>1172.16</v>
      </c>
      <c r="D25" s="12">
        <v>12884.11</v>
      </c>
      <c r="E25" s="3">
        <v>3</v>
      </c>
      <c r="F25" s="4">
        <v>2371.23</v>
      </c>
      <c r="G25" s="4">
        <v>245.73</v>
      </c>
      <c r="H25" s="4">
        <v>256.13</v>
      </c>
      <c r="I25" s="4">
        <v>936.02</v>
      </c>
      <c r="J25" s="4">
        <v>574.45</v>
      </c>
      <c r="K25" s="4">
        <v>358.9</v>
      </c>
      <c r="L25" s="3">
        <v>9</v>
      </c>
      <c r="M25" s="4">
        <v>973.29</v>
      </c>
      <c r="N25" s="3">
        <v>8</v>
      </c>
      <c r="O25" s="4">
        <v>481.22</v>
      </c>
      <c r="P25" s="3">
        <v>23</v>
      </c>
      <c r="Q25" s="4">
        <v>4353.4</v>
      </c>
      <c r="R25" s="3">
        <v>32</v>
      </c>
      <c r="S25" s="4">
        <v>2449.72</v>
      </c>
      <c r="T25" s="3">
        <v>16</v>
      </c>
      <c r="U25" s="4">
        <v>2229.18</v>
      </c>
      <c r="V25" s="3">
        <v>43</v>
      </c>
      <c r="W25" s="13">
        <v>26.07</v>
      </c>
      <c r="X25" s="7">
        <v>13</v>
      </c>
      <c r="Y25" s="4">
        <v>1501.95</v>
      </c>
      <c r="Z25" s="3">
        <v>4</v>
      </c>
      <c r="AA25" s="4">
        <v>12.18</v>
      </c>
      <c r="AB25" s="3">
        <v>0</v>
      </c>
      <c r="AC25" s="3">
        <v>0</v>
      </c>
    </row>
    <row r="26" spans="1:29" ht="18" customHeight="1">
      <c r="A26" s="53" t="s">
        <v>35</v>
      </c>
      <c r="B26" s="45"/>
      <c r="C26" s="11">
        <v>0</v>
      </c>
      <c r="D26" s="12">
        <v>1560.07</v>
      </c>
      <c r="E26" s="3">
        <v>1</v>
      </c>
      <c r="F26" s="4">
        <v>632.52</v>
      </c>
      <c r="G26" s="4">
        <v>0</v>
      </c>
      <c r="H26" s="4">
        <v>0</v>
      </c>
      <c r="I26" s="4">
        <v>0</v>
      </c>
      <c r="J26" s="4">
        <v>406.58</v>
      </c>
      <c r="K26" s="4">
        <v>225.94</v>
      </c>
      <c r="L26" s="3">
        <v>2</v>
      </c>
      <c r="M26" s="4">
        <v>93.27</v>
      </c>
      <c r="N26" s="3">
        <v>2</v>
      </c>
      <c r="O26" s="4">
        <v>172.62</v>
      </c>
      <c r="P26" s="3">
        <v>0</v>
      </c>
      <c r="Q26" s="4">
        <v>0</v>
      </c>
      <c r="R26" s="3">
        <v>7</v>
      </c>
      <c r="S26" s="4">
        <v>528.36</v>
      </c>
      <c r="T26" s="3">
        <v>1</v>
      </c>
      <c r="U26" s="4">
        <v>133.3</v>
      </c>
      <c r="V26" s="3">
        <v>0</v>
      </c>
      <c r="W26" s="13">
        <v>0</v>
      </c>
      <c r="X26" s="7">
        <v>0</v>
      </c>
      <c r="Y26" s="4">
        <v>0</v>
      </c>
      <c r="Z26" s="3">
        <v>0</v>
      </c>
      <c r="AA26" s="4">
        <v>0</v>
      </c>
      <c r="AB26" s="3">
        <v>0</v>
      </c>
      <c r="AC26" s="3">
        <v>0</v>
      </c>
    </row>
    <row r="27" spans="1:29" ht="18" customHeight="1">
      <c r="A27" s="53" t="s">
        <v>36</v>
      </c>
      <c r="B27" s="45"/>
      <c r="C27" s="11">
        <v>1263.13</v>
      </c>
      <c r="D27" s="12">
        <v>8772.72</v>
      </c>
      <c r="E27" s="3">
        <v>3</v>
      </c>
      <c r="F27" s="4">
        <v>2401.58</v>
      </c>
      <c r="G27" s="4">
        <v>79.28</v>
      </c>
      <c r="H27" s="4">
        <v>0</v>
      </c>
      <c r="I27" s="4">
        <v>90.05</v>
      </c>
      <c r="J27" s="4">
        <v>709.79</v>
      </c>
      <c r="K27" s="4">
        <v>1522.46</v>
      </c>
      <c r="L27" s="3">
        <v>14</v>
      </c>
      <c r="M27" s="4">
        <v>1982.97</v>
      </c>
      <c r="N27" s="3">
        <v>2</v>
      </c>
      <c r="O27" s="4">
        <v>30.27</v>
      </c>
      <c r="P27" s="3">
        <v>13</v>
      </c>
      <c r="Q27" s="4">
        <v>1414.78</v>
      </c>
      <c r="R27" s="3">
        <v>14</v>
      </c>
      <c r="S27" s="4">
        <v>2315.66</v>
      </c>
      <c r="T27" s="3">
        <v>5</v>
      </c>
      <c r="U27" s="4">
        <v>576.57</v>
      </c>
      <c r="V27" s="3">
        <v>60</v>
      </c>
      <c r="W27" s="13">
        <v>50.89</v>
      </c>
      <c r="X27" s="7">
        <v>7</v>
      </c>
      <c r="Y27" s="4">
        <v>1348.62</v>
      </c>
      <c r="Z27" s="3">
        <v>6</v>
      </c>
      <c r="AA27" s="4">
        <v>12.06</v>
      </c>
      <c r="AB27" s="3">
        <v>0</v>
      </c>
      <c r="AC27" s="3">
        <v>0</v>
      </c>
    </row>
    <row r="28" spans="1:29" ht="18" customHeight="1">
      <c r="A28" s="53" t="s">
        <v>37</v>
      </c>
      <c r="B28" s="45"/>
      <c r="C28" s="11">
        <v>2353.82</v>
      </c>
      <c r="D28" s="12">
        <v>14737.22</v>
      </c>
      <c r="E28" s="3">
        <v>4</v>
      </c>
      <c r="F28" s="4">
        <v>4619.04</v>
      </c>
      <c r="G28" s="4">
        <v>217.14</v>
      </c>
      <c r="H28" s="4">
        <v>365.75</v>
      </c>
      <c r="I28" s="4">
        <v>79.95</v>
      </c>
      <c r="J28" s="4">
        <v>2761.18</v>
      </c>
      <c r="K28" s="4">
        <v>1195.02</v>
      </c>
      <c r="L28" s="3">
        <v>6</v>
      </c>
      <c r="M28" s="4">
        <v>416.71</v>
      </c>
      <c r="N28" s="3">
        <v>5</v>
      </c>
      <c r="O28" s="4">
        <v>432.67</v>
      </c>
      <c r="P28" s="3">
        <v>28</v>
      </c>
      <c r="Q28" s="4">
        <v>6321.88</v>
      </c>
      <c r="R28" s="3">
        <v>18</v>
      </c>
      <c r="S28" s="4">
        <v>1894.23</v>
      </c>
      <c r="T28" s="3">
        <v>11</v>
      </c>
      <c r="U28" s="4">
        <v>1029.87</v>
      </c>
      <c r="V28" s="3">
        <v>23</v>
      </c>
      <c r="W28" s="13">
        <v>22.82</v>
      </c>
      <c r="X28" s="7">
        <v>21</v>
      </c>
      <c r="Y28" s="4">
        <v>5762.89</v>
      </c>
      <c r="Z28" s="3">
        <v>7</v>
      </c>
      <c r="AA28" s="4">
        <v>13.35</v>
      </c>
      <c r="AB28" s="3">
        <v>0</v>
      </c>
      <c r="AC28" s="3">
        <v>0</v>
      </c>
    </row>
    <row r="29" spans="1:29" ht="18" customHeight="1">
      <c r="A29" s="53" t="s">
        <v>49</v>
      </c>
      <c r="B29" s="45"/>
      <c r="C29" s="11">
        <v>0</v>
      </c>
      <c r="D29" s="12">
        <v>0</v>
      </c>
      <c r="E29" s="3">
        <v>0</v>
      </c>
      <c r="F29" s="4">
        <v>0</v>
      </c>
      <c r="G29" s="4">
        <v>0</v>
      </c>
      <c r="H29" s="4">
        <v>0</v>
      </c>
      <c r="I29" s="4">
        <v>0</v>
      </c>
      <c r="J29" s="4">
        <v>0</v>
      </c>
      <c r="K29" s="4">
        <v>0</v>
      </c>
      <c r="L29" s="3">
        <v>0</v>
      </c>
      <c r="M29" s="4">
        <v>0</v>
      </c>
      <c r="N29" s="3">
        <v>0</v>
      </c>
      <c r="O29" s="4">
        <v>0</v>
      </c>
      <c r="P29" s="3">
        <v>0</v>
      </c>
      <c r="Q29" s="4">
        <v>0</v>
      </c>
      <c r="R29" s="3">
        <v>0</v>
      </c>
      <c r="S29" s="4">
        <v>0</v>
      </c>
      <c r="T29" s="3">
        <v>0</v>
      </c>
      <c r="U29" s="4">
        <v>0</v>
      </c>
      <c r="V29" s="3">
        <v>0</v>
      </c>
      <c r="W29" s="13">
        <v>0</v>
      </c>
      <c r="X29" s="7">
        <v>0</v>
      </c>
      <c r="Y29" s="4">
        <v>0</v>
      </c>
      <c r="Z29" s="3">
        <v>0</v>
      </c>
      <c r="AA29" s="4">
        <v>0</v>
      </c>
      <c r="AB29" s="3">
        <v>0</v>
      </c>
      <c r="AC29" s="3">
        <v>0</v>
      </c>
    </row>
    <row r="30" spans="1:29" ht="18" customHeight="1">
      <c r="A30" s="53" t="s">
        <v>50</v>
      </c>
      <c r="B30" s="45"/>
      <c r="C30" s="11">
        <v>0</v>
      </c>
      <c r="D30" s="12">
        <v>226.87</v>
      </c>
      <c r="E30" s="3">
        <v>0</v>
      </c>
      <c r="F30" s="4">
        <v>0</v>
      </c>
      <c r="G30" s="4">
        <v>0</v>
      </c>
      <c r="H30" s="4">
        <v>0</v>
      </c>
      <c r="I30" s="4">
        <v>0</v>
      </c>
      <c r="J30" s="4">
        <v>0</v>
      </c>
      <c r="K30" s="4">
        <v>0</v>
      </c>
      <c r="L30" s="3">
        <v>1</v>
      </c>
      <c r="M30" s="4">
        <v>104.21</v>
      </c>
      <c r="N30" s="3">
        <v>0</v>
      </c>
      <c r="O30" s="4">
        <v>0</v>
      </c>
      <c r="P30" s="3">
        <v>0</v>
      </c>
      <c r="Q30" s="4">
        <v>0</v>
      </c>
      <c r="R30" s="3">
        <v>2</v>
      </c>
      <c r="S30" s="4">
        <v>122.66</v>
      </c>
      <c r="T30" s="3">
        <v>0</v>
      </c>
      <c r="U30" s="4">
        <v>0</v>
      </c>
      <c r="V30" s="3">
        <v>0</v>
      </c>
      <c r="W30" s="13">
        <v>0</v>
      </c>
      <c r="X30" s="7">
        <v>0</v>
      </c>
      <c r="Y30" s="4">
        <v>0</v>
      </c>
      <c r="Z30" s="3">
        <v>0</v>
      </c>
      <c r="AA30" s="4">
        <v>0</v>
      </c>
      <c r="AB30" s="3">
        <v>0</v>
      </c>
      <c r="AC30" s="3">
        <v>0</v>
      </c>
    </row>
    <row r="31" spans="1:29" ht="18" customHeight="1">
      <c r="A31" s="53" t="s">
        <v>51</v>
      </c>
      <c r="B31" s="45"/>
      <c r="C31" s="11">
        <v>0</v>
      </c>
      <c r="D31" s="12">
        <v>955.59</v>
      </c>
      <c r="E31" s="3">
        <v>1</v>
      </c>
      <c r="F31" s="4">
        <v>448.13</v>
      </c>
      <c r="G31" s="4">
        <v>292.79</v>
      </c>
      <c r="H31" s="4">
        <v>0</v>
      </c>
      <c r="I31" s="4">
        <v>0</v>
      </c>
      <c r="J31" s="4">
        <v>0</v>
      </c>
      <c r="K31" s="4">
        <v>155.34</v>
      </c>
      <c r="L31" s="3">
        <v>1</v>
      </c>
      <c r="M31" s="4">
        <v>100.33</v>
      </c>
      <c r="N31" s="3">
        <v>1</v>
      </c>
      <c r="O31" s="4">
        <v>18.23</v>
      </c>
      <c r="P31" s="3">
        <v>0</v>
      </c>
      <c r="Q31" s="4">
        <v>0</v>
      </c>
      <c r="R31" s="3">
        <v>2</v>
      </c>
      <c r="S31" s="4">
        <v>388.9</v>
      </c>
      <c r="T31" s="3">
        <v>0</v>
      </c>
      <c r="U31" s="4">
        <v>0</v>
      </c>
      <c r="V31" s="3">
        <v>0</v>
      </c>
      <c r="W31" s="13">
        <v>0</v>
      </c>
      <c r="X31" s="7">
        <v>0</v>
      </c>
      <c r="Y31" s="4">
        <v>0</v>
      </c>
      <c r="Z31" s="3">
        <v>0</v>
      </c>
      <c r="AA31" s="4">
        <v>0</v>
      </c>
      <c r="AB31" s="3">
        <v>0</v>
      </c>
      <c r="AC31" s="3">
        <v>0</v>
      </c>
    </row>
    <row r="32" spans="1:29" ht="18" customHeight="1">
      <c r="A32" s="53" t="s">
        <v>42</v>
      </c>
      <c r="B32" s="45"/>
      <c r="C32" s="11">
        <v>0</v>
      </c>
      <c r="D32" s="12">
        <v>1824.92</v>
      </c>
      <c r="E32" s="3">
        <v>1</v>
      </c>
      <c r="F32" s="4">
        <v>1278.09</v>
      </c>
      <c r="G32" s="4">
        <v>0</v>
      </c>
      <c r="H32" s="4">
        <v>0</v>
      </c>
      <c r="I32" s="4">
        <v>0</v>
      </c>
      <c r="J32" s="4">
        <v>722.22</v>
      </c>
      <c r="K32" s="4">
        <v>555.87</v>
      </c>
      <c r="L32" s="3">
        <v>1</v>
      </c>
      <c r="M32" s="4">
        <v>65.57</v>
      </c>
      <c r="N32" s="3">
        <v>0</v>
      </c>
      <c r="O32" s="4">
        <v>0</v>
      </c>
      <c r="P32" s="3">
        <v>0</v>
      </c>
      <c r="Q32" s="4">
        <v>0</v>
      </c>
      <c r="R32" s="3">
        <v>2</v>
      </c>
      <c r="S32" s="4">
        <v>481.26</v>
      </c>
      <c r="T32" s="3">
        <v>0</v>
      </c>
      <c r="U32" s="4">
        <v>0</v>
      </c>
      <c r="V32" s="3">
        <v>0</v>
      </c>
      <c r="W32" s="13">
        <v>0</v>
      </c>
      <c r="X32" s="7">
        <v>0</v>
      </c>
      <c r="Y32" s="4">
        <v>0</v>
      </c>
      <c r="Z32" s="3">
        <v>0</v>
      </c>
      <c r="AA32" s="4">
        <v>0</v>
      </c>
      <c r="AB32" s="3">
        <v>0</v>
      </c>
      <c r="AC32" s="3">
        <v>0</v>
      </c>
    </row>
    <row r="33" spans="1:29" ht="18" customHeight="1">
      <c r="A33" s="53" t="s">
        <v>52</v>
      </c>
      <c r="B33" s="45"/>
      <c r="C33" s="11">
        <v>194.65</v>
      </c>
      <c r="D33" s="12">
        <v>12644.23</v>
      </c>
      <c r="E33" s="3">
        <v>3</v>
      </c>
      <c r="F33" s="4">
        <v>6191.54</v>
      </c>
      <c r="G33" s="4">
        <v>0</v>
      </c>
      <c r="H33" s="4">
        <v>512.07</v>
      </c>
      <c r="I33" s="4">
        <v>1100.6</v>
      </c>
      <c r="J33" s="4">
        <v>1686.65</v>
      </c>
      <c r="K33" s="4">
        <v>2892.22</v>
      </c>
      <c r="L33" s="3">
        <v>12</v>
      </c>
      <c r="M33" s="4">
        <v>1167.61</v>
      </c>
      <c r="N33" s="3">
        <v>4</v>
      </c>
      <c r="O33" s="4">
        <v>150.85</v>
      </c>
      <c r="P33" s="3">
        <v>18</v>
      </c>
      <c r="Q33" s="4">
        <v>4654.16</v>
      </c>
      <c r="R33" s="3">
        <v>4</v>
      </c>
      <c r="S33" s="4">
        <v>272.63</v>
      </c>
      <c r="T33" s="3">
        <v>3</v>
      </c>
      <c r="U33" s="4">
        <v>146.46</v>
      </c>
      <c r="V33" s="3">
        <v>48</v>
      </c>
      <c r="W33" s="13">
        <v>60.98</v>
      </c>
      <c r="X33" s="7">
        <v>17</v>
      </c>
      <c r="Y33" s="4">
        <v>5285.93</v>
      </c>
      <c r="Z33" s="3">
        <v>14</v>
      </c>
      <c r="AA33" s="4">
        <v>44.43</v>
      </c>
      <c r="AB33" s="3">
        <v>2</v>
      </c>
      <c r="AC33" s="3">
        <v>43</v>
      </c>
    </row>
    <row r="34" spans="1:29" ht="18" customHeight="1">
      <c r="A34" s="53" t="s">
        <v>53</v>
      </c>
      <c r="B34" s="45"/>
      <c r="C34" s="11">
        <v>0</v>
      </c>
      <c r="D34" s="12">
        <v>370.37</v>
      </c>
      <c r="E34" s="3"/>
      <c r="F34" s="4">
        <v>0</v>
      </c>
      <c r="G34" s="4">
        <v>0</v>
      </c>
      <c r="H34" s="4">
        <v>0</v>
      </c>
      <c r="I34" s="4">
        <v>0</v>
      </c>
      <c r="J34" s="4">
        <v>0</v>
      </c>
      <c r="K34" s="4">
        <v>0</v>
      </c>
      <c r="L34" s="3">
        <v>2</v>
      </c>
      <c r="M34" s="4">
        <v>36.45</v>
      </c>
      <c r="N34" s="3">
        <v>1</v>
      </c>
      <c r="O34" s="4">
        <v>63.05</v>
      </c>
      <c r="P34" s="3">
        <v>0</v>
      </c>
      <c r="Q34" s="4">
        <v>0</v>
      </c>
      <c r="R34" s="3">
        <v>0</v>
      </c>
      <c r="S34" s="4">
        <v>0</v>
      </c>
      <c r="T34" s="3">
        <v>3</v>
      </c>
      <c r="U34" s="4">
        <v>270.87</v>
      </c>
      <c r="V34" s="3">
        <v>0</v>
      </c>
      <c r="W34" s="13">
        <v>0</v>
      </c>
      <c r="X34" s="7">
        <v>0</v>
      </c>
      <c r="Y34" s="4">
        <v>0</v>
      </c>
      <c r="Z34" s="3">
        <v>22</v>
      </c>
      <c r="AA34" s="4">
        <v>12.95</v>
      </c>
      <c r="AB34" s="3">
        <v>0</v>
      </c>
      <c r="AC34" s="3">
        <v>0</v>
      </c>
    </row>
    <row r="35" spans="1:29" ht="18" customHeight="1">
      <c r="A35" s="53" t="s">
        <v>54</v>
      </c>
      <c r="B35" s="45"/>
      <c r="C35" s="11">
        <v>0</v>
      </c>
      <c r="D35" s="12">
        <v>1485.89</v>
      </c>
      <c r="E35" s="3">
        <v>1</v>
      </c>
      <c r="F35" s="4">
        <v>428.62</v>
      </c>
      <c r="G35" s="4">
        <v>0</v>
      </c>
      <c r="H35" s="4">
        <v>0</v>
      </c>
      <c r="I35" s="4">
        <v>0</v>
      </c>
      <c r="J35" s="4">
        <v>0</v>
      </c>
      <c r="K35" s="4">
        <v>428.62</v>
      </c>
      <c r="L35" s="3">
        <v>1</v>
      </c>
      <c r="M35" s="4">
        <v>30.65</v>
      </c>
      <c r="N35" s="3">
        <v>0</v>
      </c>
      <c r="O35" s="4">
        <v>0</v>
      </c>
      <c r="P35" s="3">
        <v>0</v>
      </c>
      <c r="Q35" s="4">
        <v>0</v>
      </c>
      <c r="R35" s="3">
        <v>4</v>
      </c>
      <c r="S35" s="4">
        <v>1026.62</v>
      </c>
      <c r="T35" s="3">
        <v>0</v>
      </c>
      <c r="U35" s="4">
        <v>0</v>
      </c>
      <c r="V35" s="3">
        <v>0</v>
      </c>
      <c r="W35" s="13">
        <v>0</v>
      </c>
      <c r="X35" s="7">
        <v>0</v>
      </c>
      <c r="Y35" s="4">
        <v>0</v>
      </c>
      <c r="Z35" s="3">
        <v>0</v>
      </c>
      <c r="AA35" s="4">
        <v>0</v>
      </c>
      <c r="AB35" s="3">
        <v>0</v>
      </c>
      <c r="AC35" s="3">
        <v>0</v>
      </c>
    </row>
    <row r="36" spans="1:29" ht="18" customHeight="1">
      <c r="A36" s="53" t="s">
        <v>55</v>
      </c>
      <c r="B36" s="45"/>
      <c r="C36" s="11">
        <v>165.1</v>
      </c>
      <c r="D36" s="12">
        <v>467.28</v>
      </c>
      <c r="E36" s="3"/>
      <c r="F36" s="4">
        <v>0</v>
      </c>
      <c r="G36" s="4">
        <v>0</v>
      </c>
      <c r="H36" s="4">
        <v>0</v>
      </c>
      <c r="I36" s="4">
        <v>0</v>
      </c>
      <c r="J36" s="4">
        <v>0</v>
      </c>
      <c r="K36" s="4">
        <v>0</v>
      </c>
      <c r="L36" s="3">
        <v>0</v>
      </c>
      <c r="M36" s="4">
        <v>0</v>
      </c>
      <c r="N36" s="3">
        <v>0</v>
      </c>
      <c r="O36" s="4">
        <v>0</v>
      </c>
      <c r="P36" s="3">
        <v>2</v>
      </c>
      <c r="Q36" s="4">
        <v>225.84</v>
      </c>
      <c r="R36" s="3">
        <v>4</v>
      </c>
      <c r="S36" s="4">
        <v>241.44</v>
      </c>
      <c r="T36" s="3">
        <v>0</v>
      </c>
      <c r="U36" s="4">
        <v>0</v>
      </c>
      <c r="V36" s="3">
        <v>0</v>
      </c>
      <c r="W36" s="13">
        <v>0</v>
      </c>
      <c r="X36" s="7">
        <v>1</v>
      </c>
      <c r="Y36" s="4">
        <v>27.02</v>
      </c>
      <c r="Z36" s="3">
        <v>0</v>
      </c>
      <c r="AA36" s="4">
        <v>0</v>
      </c>
      <c r="AB36" s="3">
        <v>0</v>
      </c>
      <c r="AC36" s="3">
        <v>0</v>
      </c>
    </row>
    <row r="37" spans="1:29" ht="18" customHeight="1">
      <c r="A37" s="53" t="s">
        <v>56</v>
      </c>
      <c r="B37" s="45"/>
      <c r="C37" s="11">
        <v>0</v>
      </c>
      <c r="D37" s="12">
        <v>1171.29</v>
      </c>
      <c r="E37" s="3">
        <v>1</v>
      </c>
      <c r="F37" s="4">
        <v>1171.29</v>
      </c>
      <c r="G37" s="4">
        <v>0</v>
      </c>
      <c r="H37" s="4">
        <v>0</v>
      </c>
      <c r="I37" s="4">
        <v>0</v>
      </c>
      <c r="J37" s="4">
        <v>267.03</v>
      </c>
      <c r="K37" s="4">
        <v>904.26</v>
      </c>
      <c r="L37" s="3">
        <v>0</v>
      </c>
      <c r="M37" s="4">
        <v>0</v>
      </c>
      <c r="N37" s="3">
        <v>0</v>
      </c>
      <c r="O37" s="4">
        <v>0</v>
      </c>
      <c r="P37" s="3">
        <v>0</v>
      </c>
      <c r="Q37" s="4">
        <v>0</v>
      </c>
      <c r="R37" s="3">
        <v>0</v>
      </c>
      <c r="S37" s="4">
        <v>0</v>
      </c>
      <c r="T37" s="3">
        <v>0</v>
      </c>
      <c r="U37" s="4">
        <v>0</v>
      </c>
      <c r="V37" s="3">
        <v>0</v>
      </c>
      <c r="W37" s="13">
        <v>0</v>
      </c>
      <c r="X37" s="7">
        <v>0</v>
      </c>
      <c r="Y37" s="4">
        <v>0</v>
      </c>
      <c r="Z37" s="3">
        <v>0</v>
      </c>
      <c r="AA37" s="4">
        <v>0</v>
      </c>
      <c r="AB37" s="3">
        <v>0</v>
      </c>
      <c r="AC37" s="3">
        <v>0</v>
      </c>
    </row>
    <row r="38" spans="1:29" ht="18" customHeight="1">
      <c r="A38" s="53" t="s">
        <v>57</v>
      </c>
      <c r="B38" s="45"/>
      <c r="C38" s="11">
        <v>669.01</v>
      </c>
      <c r="D38" s="12">
        <v>25330.8</v>
      </c>
      <c r="E38" s="3">
        <v>7</v>
      </c>
      <c r="F38" s="4">
        <v>8941.94</v>
      </c>
      <c r="G38" s="4">
        <v>1084.97</v>
      </c>
      <c r="H38" s="4">
        <v>124.98</v>
      </c>
      <c r="I38" s="4">
        <v>860.23</v>
      </c>
      <c r="J38" s="4">
        <v>5324.39</v>
      </c>
      <c r="K38" s="4">
        <v>1547.37</v>
      </c>
      <c r="L38" s="3">
        <v>9</v>
      </c>
      <c r="M38" s="4">
        <v>2517.57</v>
      </c>
      <c r="N38" s="3">
        <v>2</v>
      </c>
      <c r="O38" s="4">
        <v>198.37</v>
      </c>
      <c r="P38" s="3">
        <v>20</v>
      </c>
      <c r="Q38" s="4">
        <v>3217.58</v>
      </c>
      <c r="R38" s="3">
        <v>40</v>
      </c>
      <c r="S38" s="4">
        <v>7274.69</v>
      </c>
      <c r="T38" s="3">
        <v>23</v>
      </c>
      <c r="U38" s="4">
        <v>3167.95</v>
      </c>
      <c r="V38" s="3">
        <v>111</v>
      </c>
      <c r="W38" s="13">
        <v>12.7</v>
      </c>
      <c r="X38" s="7">
        <v>28</v>
      </c>
      <c r="Y38" s="4">
        <v>1055.86</v>
      </c>
      <c r="Z38" s="3">
        <v>58</v>
      </c>
      <c r="AA38" s="4">
        <v>95.87</v>
      </c>
      <c r="AB38" s="3">
        <v>1</v>
      </c>
      <c r="AC38" s="3">
        <v>94</v>
      </c>
    </row>
    <row r="39" spans="1:29" ht="18" customHeight="1">
      <c r="A39" s="53" t="s">
        <v>58</v>
      </c>
      <c r="B39" s="45"/>
      <c r="C39" s="11">
        <v>2269.03</v>
      </c>
      <c r="D39" s="12">
        <v>9480.75</v>
      </c>
      <c r="E39" s="3">
        <v>4</v>
      </c>
      <c r="F39" s="4">
        <v>5236.01</v>
      </c>
      <c r="G39" s="4">
        <v>1269.75</v>
      </c>
      <c r="H39" s="4">
        <v>267.99</v>
      </c>
      <c r="I39" s="4">
        <v>1987.66</v>
      </c>
      <c r="J39" s="4">
        <v>1587.78</v>
      </c>
      <c r="K39" s="4">
        <v>122.83</v>
      </c>
      <c r="L39" s="3">
        <v>7</v>
      </c>
      <c r="M39" s="4">
        <v>729.77</v>
      </c>
      <c r="N39" s="3">
        <v>5</v>
      </c>
      <c r="O39" s="4">
        <v>75.16</v>
      </c>
      <c r="P39" s="3">
        <v>7</v>
      </c>
      <c r="Q39" s="4">
        <v>743.84</v>
      </c>
      <c r="R39" s="3">
        <v>11</v>
      </c>
      <c r="S39" s="4">
        <v>2167.48</v>
      </c>
      <c r="T39" s="3">
        <v>6</v>
      </c>
      <c r="U39" s="4">
        <v>528.44</v>
      </c>
      <c r="V39" s="3">
        <v>1</v>
      </c>
      <c r="W39" s="13">
        <v>0.05</v>
      </c>
      <c r="X39" s="7">
        <v>5</v>
      </c>
      <c r="Y39" s="4">
        <v>241.94</v>
      </c>
      <c r="Z39" s="3">
        <v>18</v>
      </c>
      <c r="AA39" s="4">
        <v>24.55</v>
      </c>
      <c r="AB39" s="3">
        <v>1</v>
      </c>
      <c r="AC39" s="3">
        <v>102</v>
      </c>
    </row>
    <row r="40" spans="1:29" ht="18" customHeight="1">
      <c r="A40" s="53" t="s">
        <v>59</v>
      </c>
      <c r="B40" s="45"/>
      <c r="C40" s="11">
        <v>0</v>
      </c>
      <c r="D40" s="12">
        <v>5020.24</v>
      </c>
      <c r="E40" s="3">
        <v>3</v>
      </c>
      <c r="F40" s="4">
        <v>3977.24</v>
      </c>
      <c r="G40" s="4">
        <v>171.02</v>
      </c>
      <c r="H40" s="4">
        <v>113.79</v>
      </c>
      <c r="I40" s="4">
        <v>0</v>
      </c>
      <c r="J40" s="4">
        <v>87.39</v>
      </c>
      <c r="K40" s="4">
        <v>3605.04</v>
      </c>
      <c r="L40" s="3">
        <v>5</v>
      </c>
      <c r="M40" s="4">
        <v>438.64</v>
      </c>
      <c r="N40" s="3">
        <v>1</v>
      </c>
      <c r="O40" s="4">
        <v>29.85</v>
      </c>
      <c r="P40" s="3">
        <v>0</v>
      </c>
      <c r="Q40" s="4">
        <v>0</v>
      </c>
      <c r="R40" s="3">
        <v>2</v>
      </c>
      <c r="S40" s="4">
        <v>206.4</v>
      </c>
      <c r="T40" s="3">
        <v>2</v>
      </c>
      <c r="U40" s="4">
        <v>368.11</v>
      </c>
      <c r="V40" s="3">
        <v>0</v>
      </c>
      <c r="W40" s="13">
        <v>0</v>
      </c>
      <c r="X40" s="7">
        <v>0</v>
      </c>
      <c r="Y40" s="4">
        <v>0</v>
      </c>
      <c r="Z40" s="3">
        <v>2</v>
      </c>
      <c r="AA40" s="4">
        <v>36.5</v>
      </c>
      <c r="AB40" s="3">
        <v>0</v>
      </c>
      <c r="AC40" s="3">
        <v>0</v>
      </c>
    </row>
    <row r="41" spans="1:29" ht="18" customHeight="1">
      <c r="A41" s="53" t="s">
        <v>60</v>
      </c>
      <c r="B41" s="45"/>
      <c r="C41" s="11">
        <v>0</v>
      </c>
      <c r="D41" s="12">
        <v>3205.07</v>
      </c>
      <c r="E41" s="3">
        <v>2</v>
      </c>
      <c r="F41" s="4">
        <v>1845.82</v>
      </c>
      <c r="G41" s="4">
        <v>526.42</v>
      </c>
      <c r="H41" s="4">
        <v>0</v>
      </c>
      <c r="I41" s="4">
        <v>0</v>
      </c>
      <c r="J41" s="4">
        <v>606.97</v>
      </c>
      <c r="K41" s="4">
        <v>712.43</v>
      </c>
      <c r="L41" s="3">
        <v>2</v>
      </c>
      <c r="M41" s="4">
        <v>1268.69</v>
      </c>
      <c r="N41" s="3">
        <v>0</v>
      </c>
      <c r="O41" s="4">
        <v>0</v>
      </c>
      <c r="P41" s="3">
        <v>0</v>
      </c>
      <c r="Q41" s="4">
        <v>0</v>
      </c>
      <c r="R41" s="3">
        <v>0</v>
      </c>
      <c r="S41" s="4">
        <v>0</v>
      </c>
      <c r="T41" s="3">
        <v>1</v>
      </c>
      <c r="U41" s="4">
        <v>90.56</v>
      </c>
      <c r="V41" s="3">
        <v>0</v>
      </c>
      <c r="W41" s="13">
        <v>0</v>
      </c>
      <c r="X41" s="7">
        <v>0</v>
      </c>
      <c r="Y41" s="4">
        <v>0</v>
      </c>
      <c r="Z41" s="3">
        <v>6</v>
      </c>
      <c r="AA41" s="4">
        <v>2.2</v>
      </c>
      <c r="AB41" s="3">
        <v>0</v>
      </c>
      <c r="AC41" s="3">
        <v>0</v>
      </c>
    </row>
    <row r="42" spans="1:29" ht="18" customHeight="1">
      <c r="A42" s="53" t="s">
        <v>61</v>
      </c>
      <c r="B42" s="45"/>
      <c r="C42" s="11">
        <v>0</v>
      </c>
      <c r="D42" s="12">
        <v>80.53</v>
      </c>
      <c r="E42" s="3"/>
      <c r="F42" s="4">
        <v>0</v>
      </c>
      <c r="G42" s="4">
        <v>0</v>
      </c>
      <c r="H42" s="4">
        <v>0</v>
      </c>
      <c r="I42" s="4">
        <v>0</v>
      </c>
      <c r="J42" s="4">
        <v>0</v>
      </c>
      <c r="K42" s="4">
        <v>0</v>
      </c>
      <c r="L42" s="3">
        <v>0</v>
      </c>
      <c r="M42" s="4">
        <v>0</v>
      </c>
      <c r="N42" s="3">
        <v>0</v>
      </c>
      <c r="O42" s="4">
        <v>0</v>
      </c>
      <c r="P42" s="3">
        <v>0</v>
      </c>
      <c r="Q42" s="4">
        <v>0</v>
      </c>
      <c r="R42" s="3">
        <v>1</v>
      </c>
      <c r="S42" s="4">
        <v>80.53</v>
      </c>
      <c r="T42" s="3">
        <v>0</v>
      </c>
      <c r="U42" s="4">
        <v>0</v>
      </c>
      <c r="V42" s="3">
        <v>0</v>
      </c>
      <c r="W42" s="13">
        <v>0</v>
      </c>
      <c r="X42" s="7">
        <v>0</v>
      </c>
      <c r="Y42" s="4">
        <v>0</v>
      </c>
      <c r="Z42" s="3">
        <v>0</v>
      </c>
      <c r="AA42" s="4">
        <v>0</v>
      </c>
      <c r="AB42" s="3">
        <v>0</v>
      </c>
      <c r="AC42" s="3">
        <v>0</v>
      </c>
    </row>
    <row r="43" spans="1:29" ht="18" customHeight="1">
      <c r="A43" s="53" t="s">
        <v>62</v>
      </c>
      <c r="B43" s="45"/>
      <c r="C43" s="11">
        <v>0</v>
      </c>
      <c r="D43" s="12">
        <v>2316.45</v>
      </c>
      <c r="E43" s="3">
        <v>1</v>
      </c>
      <c r="F43" s="4">
        <v>1823.25</v>
      </c>
      <c r="G43" s="4">
        <v>291.06</v>
      </c>
      <c r="H43" s="4">
        <v>0</v>
      </c>
      <c r="I43" s="4">
        <v>0</v>
      </c>
      <c r="J43" s="4">
        <v>1250.34</v>
      </c>
      <c r="K43" s="4">
        <v>281.85</v>
      </c>
      <c r="L43" s="3">
        <v>0</v>
      </c>
      <c r="M43" s="4">
        <v>0</v>
      </c>
      <c r="N43" s="3">
        <v>0</v>
      </c>
      <c r="O43" s="4">
        <v>0</v>
      </c>
      <c r="P43" s="3">
        <v>1</v>
      </c>
      <c r="Q43" s="4">
        <v>316.43</v>
      </c>
      <c r="R43" s="3">
        <v>2</v>
      </c>
      <c r="S43" s="4">
        <v>176.67</v>
      </c>
      <c r="T43" s="3">
        <v>0</v>
      </c>
      <c r="U43" s="4">
        <v>0</v>
      </c>
      <c r="V43" s="3">
        <v>1</v>
      </c>
      <c r="W43" s="13">
        <v>0.1</v>
      </c>
      <c r="X43" s="7">
        <v>1</v>
      </c>
      <c r="Y43" s="4">
        <v>90.89</v>
      </c>
      <c r="Z43" s="3">
        <v>1</v>
      </c>
      <c r="AA43" s="4">
        <v>2.46</v>
      </c>
      <c r="AB43" s="3">
        <v>0</v>
      </c>
      <c r="AC43" s="3">
        <v>0</v>
      </c>
    </row>
    <row r="44" spans="1:29" ht="18" customHeight="1">
      <c r="A44" s="53" t="s">
        <v>32</v>
      </c>
      <c r="B44" s="45"/>
      <c r="C44" s="11">
        <v>0</v>
      </c>
      <c r="D44" s="12">
        <v>261.08</v>
      </c>
      <c r="E44" s="3"/>
      <c r="F44" s="4">
        <v>0</v>
      </c>
      <c r="G44" s="4">
        <v>0</v>
      </c>
      <c r="H44" s="4">
        <v>0</v>
      </c>
      <c r="I44" s="4">
        <v>0</v>
      </c>
      <c r="J44" s="4">
        <v>0</v>
      </c>
      <c r="K44" s="4">
        <v>0</v>
      </c>
      <c r="L44" s="3">
        <v>0</v>
      </c>
      <c r="M44" s="4">
        <v>0</v>
      </c>
      <c r="N44" s="3">
        <v>0</v>
      </c>
      <c r="O44" s="4">
        <v>0</v>
      </c>
      <c r="P44" s="3">
        <v>0</v>
      </c>
      <c r="Q44" s="4">
        <v>0</v>
      </c>
      <c r="R44" s="3">
        <v>3</v>
      </c>
      <c r="S44" s="4">
        <v>261.08</v>
      </c>
      <c r="T44" s="3">
        <v>0</v>
      </c>
      <c r="U44" s="4">
        <v>0</v>
      </c>
      <c r="V44" s="3">
        <v>0</v>
      </c>
      <c r="W44" s="13">
        <v>0</v>
      </c>
      <c r="X44" s="7">
        <v>0</v>
      </c>
      <c r="Y44" s="4">
        <v>0</v>
      </c>
      <c r="Z44" s="3">
        <v>0</v>
      </c>
      <c r="AA44" s="4">
        <v>0</v>
      </c>
      <c r="AB44" s="3">
        <v>0</v>
      </c>
      <c r="AC44" s="3">
        <v>0</v>
      </c>
    </row>
    <row r="45" spans="1:29" ht="18" customHeight="1">
      <c r="A45" s="53" t="s">
        <v>63</v>
      </c>
      <c r="B45" s="45"/>
      <c r="C45" s="11">
        <v>0</v>
      </c>
      <c r="D45" s="12">
        <v>877.61</v>
      </c>
      <c r="E45" s="3">
        <v>2</v>
      </c>
      <c r="F45" s="4">
        <v>877.61</v>
      </c>
      <c r="G45" s="4">
        <v>345.87</v>
      </c>
      <c r="H45" s="4">
        <v>0</v>
      </c>
      <c r="I45" s="4">
        <v>0</v>
      </c>
      <c r="J45" s="4">
        <v>317.42</v>
      </c>
      <c r="K45" s="4">
        <v>214.32</v>
      </c>
      <c r="L45" s="3">
        <v>0</v>
      </c>
      <c r="M45" s="4">
        <v>0</v>
      </c>
      <c r="N45" s="3">
        <v>0</v>
      </c>
      <c r="O45" s="4">
        <v>0</v>
      </c>
      <c r="P45" s="3">
        <v>0</v>
      </c>
      <c r="Q45" s="4">
        <v>0</v>
      </c>
      <c r="R45" s="3">
        <v>0</v>
      </c>
      <c r="S45" s="4">
        <v>0</v>
      </c>
      <c r="T45" s="3">
        <v>0</v>
      </c>
      <c r="U45" s="4">
        <v>0</v>
      </c>
      <c r="V45" s="3">
        <v>0</v>
      </c>
      <c r="W45" s="13">
        <v>0</v>
      </c>
      <c r="X45" s="7">
        <v>0</v>
      </c>
      <c r="Y45" s="4">
        <v>0</v>
      </c>
      <c r="Z45" s="3">
        <v>1</v>
      </c>
      <c r="AA45" s="4">
        <v>1.52</v>
      </c>
      <c r="AB45" s="3">
        <v>0</v>
      </c>
      <c r="AC45" s="3">
        <v>0</v>
      </c>
    </row>
    <row r="46" spans="1:29" ht="18" customHeight="1">
      <c r="A46" s="53" t="s">
        <v>64</v>
      </c>
      <c r="B46" s="45"/>
      <c r="C46" s="11">
        <v>162</v>
      </c>
      <c r="D46" s="12">
        <v>2905.84</v>
      </c>
      <c r="E46" s="3">
        <v>1</v>
      </c>
      <c r="F46" s="4">
        <v>252.36</v>
      </c>
      <c r="G46" s="4">
        <v>173.91</v>
      </c>
      <c r="H46" s="4">
        <v>78.45</v>
      </c>
      <c r="I46" s="4">
        <v>0</v>
      </c>
      <c r="J46" s="4">
        <v>0</v>
      </c>
      <c r="K46" s="4">
        <v>0</v>
      </c>
      <c r="L46" s="3">
        <v>5</v>
      </c>
      <c r="M46" s="4">
        <v>715.36</v>
      </c>
      <c r="N46" s="3">
        <v>1</v>
      </c>
      <c r="O46" s="4">
        <v>223.25</v>
      </c>
      <c r="P46" s="3">
        <v>2</v>
      </c>
      <c r="Q46" s="4">
        <v>787.46</v>
      </c>
      <c r="R46" s="3">
        <v>15</v>
      </c>
      <c r="S46" s="4">
        <v>866.29</v>
      </c>
      <c r="T46" s="3">
        <v>1</v>
      </c>
      <c r="U46" s="4">
        <v>54.44</v>
      </c>
      <c r="V46" s="3">
        <v>1</v>
      </c>
      <c r="W46" s="13">
        <v>6.68</v>
      </c>
      <c r="X46" s="7">
        <v>0</v>
      </c>
      <c r="Y46" s="4">
        <v>0</v>
      </c>
      <c r="Z46" s="3">
        <v>1</v>
      </c>
      <c r="AA46" s="4">
        <v>0.89</v>
      </c>
      <c r="AB46" s="3">
        <v>0</v>
      </c>
      <c r="AC46" s="3">
        <v>0</v>
      </c>
    </row>
    <row r="47" spans="1:29" ht="18" customHeight="1">
      <c r="A47" s="53" t="s">
        <v>65</v>
      </c>
      <c r="B47" s="45"/>
      <c r="C47" s="11">
        <v>0</v>
      </c>
      <c r="D47" s="12">
        <v>163.59</v>
      </c>
      <c r="E47" s="3"/>
      <c r="F47" s="4">
        <v>0</v>
      </c>
      <c r="G47" s="4">
        <v>0</v>
      </c>
      <c r="H47" s="4">
        <v>0</v>
      </c>
      <c r="I47" s="4">
        <v>0</v>
      </c>
      <c r="J47" s="4">
        <v>0</v>
      </c>
      <c r="K47" s="4">
        <v>0</v>
      </c>
      <c r="L47" s="3">
        <v>1</v>
      </c>
      <c r="M47" s="4">
        <v>41.22</v>
      </c>
      <c r="N47" s="3">
        <v>0</v>
      </c>
      <c r="O47" s="4">
        <v>0</v>
      </c>
      <c r="P47" s="3">
        <v>0</v>
      </c>
      <c r="Q47" s="4">
        <v>0</v>
      </c>
      <c r="R47" s="3">
        <v>3</v>
      </c>
      <c r="S47" s="4">
        <v>122.37</v>
      </c>
      <c r="T47" s="3">
        <v>0</v>
      </c>
      <c r="U47" s="4">
        <v>0</v>
      </c>
      <c r="V47" s="3">
        <v>0</v>
      </c>
      <c r="W47" s="13">
        <v>0</v>
      </c>
      <c r="X47" s="7">
        <v>0</v>
      </c>
      <c r="Y47" s="4">
        <v>0</v>
      </c>
      <c r="Z47" s="3">
        <v>0</v>
      </c>
      <c r="AA47" s="4">
        <v>0</v>
      </c>
      <c r="AB47" s="3">
        <v>0</v>
      </c>
      <c r="AC47" s="3">
        <v>0</v>
      </c>
    </row>
    <row r="48" spans="1:29" ht="18" customHeight="1">
      <c r="A48" s="53" t="s">
        <v>43</v>
      </c>
      <c r="B48" s="45"/>
      <c r="C48" s="11">
        <v>0</v>
      </c>
      <c r="D48" s="12">
        <v>665.32</v>
      </c>
      <c r="E48" s="3">
        <v>1</v>
      </c>
      <c r="F48" s="4">
        <v>350.74</v>
      </c>
      <c r="G48" s="4">
        <v>213.76</v>
      </c>
      <c r="H48" s="4">
        <v>0</v>
      </c>
      <c r="I48" s="4">
        <v>0</v>
      </c>
      <c r="J48" s="4">
        <v>136.98</v>
      </c>
      <c r="K48" s="4">
        <v>0</v>
      </c>
      <c r="L48" s="3">
        <v>0</v>
      </c>
      <c r="M48" s="4">
        <v>0</v>
      </c>
      <c r="N48" s="3">
        <v>0</v>
      </c>
      <c r="O48" s="4">
        <v>0</v>
      </c>
      <c r="P48" s="3">
        <v>0</v>
      </c>
      <c r="Q48" s="4">
        <v>0</v>
      </c>
      <c r="R48" s="3">
        <v>4</v>
      </c>
      <c r="S48" s="4">
        <v>314.58</v>
      </c>
      <c r="T48" s="3">
        <v>0</v>
      </c>
      <c r="U48" s="4">
        <v>0</v>
      </c>
      <c r="V48" s="3">
        <v>0</v>
      </c>
      <c r="W48" s="13">
        <v>0</v>
      </c>
      <c r="X48" s="7">
        <v>0</v>
      </c>
      <c r="Y48" s="4">
        <v>0</v>
      </c>
      <c r="Z48" s="3">
        <v>0</v>
      </c>
      <c r="AA48" s="4">
        <v>0</v>
      </c>
      <c r="AB48" s="3">
        <v>0</v>
      </c>
      <c r="AC48" s="3">
        <v>0</v>
      </c>
    </row>
    <row r="49" spans="1:29" ht="18" customHeight="1">
      <c r="A49" s="53" t="s">
        <v>66</v>
      </c>
      <c r="B49" s="45"/>
      <c r="C49" s="11">
        <v>0</v>
      </c>
      <c r="D49" s="12">
        <v>2752.42</v>
      </c>
      <c r="E49" s="3">
        <v>1</v>
      </c>
      <c r="F49" s="4">
        <v>317.39</v>
      </c>
      <c r="G49" s="4">
        <v>266.21</v>
      </c>
      <c r="H49" s="4">
        <v>0</v>
      </c>
      <c r="I49" s="4">
        <v>0</v>
      </c>
      <c r="J49" s="4">
        <v>51.18</v>
      </c>
      <c r="K49" s="4">
        <v>0</v>
      </c>
      <c r="L49" s="3">
        <v>0</v>
      </c>
      <c r="M49" s="4">
        <v>0</v>
      </c>
      <c r="N49" s="3">
        <v>1</v>
      </c>
      <c r="O49" s="4">
        <v>40.1</v>
      </c>
      <c r="P49" s="3">
        <v>1</v>
      </c>
      <c r="Q49" s="4">
        <v>13.28</v>
      </c>
      <c r="R49" s="3">
        <v>14</v>
      </c>
      <c r="S49" s="4">
        <v>2226.94</v>
      </c>
      <c r="T49" s="3">
        <v>1</v>
      </c>
      <c r="U49" s="4">
        <v>148.77</v>
      </c>
      <c r="V49" s="3">
        <v>4</v>
      </c>
      <c r="W49" s="13">
        <v>5.94</v>
      </c>
      <c r="X49" s="7">
        <v>2</v>
      </c>
      <c r="Y49" s="4">
        <v>15.57</v>
      </c>
      <c r="Z49" s="3">
        <v>1</v>
      </c>
      <c r="AA49" s="4">
        <v>2.01</v>
      </c>
      <c r="AB49" s="3">
        <v>0</v>
      </c>
      <c r="AC49" s="3">
        <v>0</v>
      </c>
    </row>
    <row r="50" spans="1:29" ht="18" customHeight="1">
      <c r="A50" s="53" t="s">
        <v>67</v>
      </c>
      <c r="B50" s="45"/>
      <c r="C50" s="11">
        <v>369.32</v>
      </c>
      <c r="D50" s="12">
        <v>1678</v>
      </c>
      <c r="E50" s="3"/>
      <c r="F50" s="4">
        <v>0</v>
      </c>
      <c r="G50" s="4">
        <v>0</v>
      </c>
      <c r="H50" s="4">
        <v>0</v>
      </c>
      <c r="I50" s="4">
        <v>0</v>
      </c>
      <c r="J50" s="4">
        <v>0</v>
      </c>
      <c r="K50" s="4">
        <v>0</v>
      </c>
      <c r="L50" s="3">
        <v>2</v>
      </c>
      <c r="M50" s="4">
        <v>320.74</v>
      </c>
      <c r="N50" s="3">
        <v>0</v>
      </c>
      <c r="O50" s="4">
        <v>0</v>
      </c>
      <c r="P50" s="3">
        <v>2</v>
      </c>
      <c r="Q50" s="4">
        <v>135.86</v>
      </c>
      <c r="R50" s="3">
        <v>6</v>
      </c>
      <c r="S50" s="4">
        <v>645.44</v>
      </c>
      <c r="T50" s="3">
        <v>1</v>
      </c>
      <c r="U50" s="4">
        <v>575.17</v>
      </c>
      <c r="V50" s="3">
        <v>3</v>
      </c>
      <c r="W50" s="13">
        <v>0.79</v>
      </c>
      <c r="X50" s="7">
        <v>2</v>
      </c>
      <c r="Y50" s="4">
        <v>43.21</v>
      </c>
      <c r="Z50" s="3">
        <v>0</v>
      </c>
      <c r="AA50" s="4">
        <v>0</v>
      </c>
      <c r="AB50" s="3">
        <v>0</v>
      </c>
      <c r="AC50" s="3">
        <v>0</v>
      </c>
    </row>
    <row r="51" spans="1:29" ht="18" customHeight="1">
      <c r="A51" s="53" t="s">
        <v>68</v>
      </c>
      <c r="B51" s="45"/>
      <c r="C51" s="11">
        <v>132.51</v>
      </c>
      <c r="D51" s="12">
        <v>2355.09</v>
      </c>
      <c r="E51" s="3">
        <v>1</v>
      </c>
      <c r="F51" s="4">
        <v>125.55</v>
      </c>
      <c r="G51" s="4">
        <v>0</v>
      </c>
      <c r="H51" s="4">
        <v>0</v>
      </c>
      <c r="I51" s="4">
        <v>0</v>
      </c>
      <c r="J51" s="4">
        <v>0</v>
      </c>
      <c r="K51" s="4">
        <v>125.55</v>
      </c>
      <c r="L51" s="3">
        <v>1</v>
      </c>
      <c r="M51" s="4">
        <v>66.68</v>
      </c>
      <c r="N51" s="3">
        <v>0</v>
      </c>
      <c r="O51" s="4">
        <v>0</v>
      </c>
      <c r="P51" s="3">
        <v>2</v>
      </c>
      <c r="Q51" s="4">
        <v>139.26</v>
      </c>
      <c r="R51" s="3">
        <v>9</v>
      </c>
      <c r="S51" s="4">
        <v>1064.44</v>
      </c>
      <c r="T51" s="3">
        <v>4</v>
      </c>
      <c r="U51" s="4">
        <v>959.16</v>
      </c>
      <c r="V51" s="3">
        <v>0</v>
      </c>
      <c r="W51" s="13">
        <v>0</v>
      </c>
      <c r="X51" s="7">
        <v>0</v>
      </c>
      <c r="Y51" s="4">
        <v>0</v>
      </c>
      <c r="Z51" s="3">
        <v>1</v>
      </c>
      <c r="AA51" s="4">
        <v>1.72</v>
      </c>
      <c r="AB51" s="3">
        <v>0</v>
      </c>
      <c r="AC51" s="3">
        <v>0</v>
      </c>
    </row>
    <row r="52" spans="1:29" ht="18" customHeight="1">
      <c r="A52" s="53" t="s">
        <v>69</v>
      </c>
      <c r="B52" s="45"/>
      <c r="C52" s="11">
        <v>101.95</v>
      </c>
      <c r="D52" s="12">
        <v>5451.34</v>
      </c>
      <c r="E52" s="3">
        <v>1</v>
      </c>
      <c r="F52" s="4">
        <v>1079.23</v>
      </c>
      <c r="G52" s="4">
        <v>0</v>
      </c>
      <c r="H52" s="4">
        <v>3.08</v>
      </c>
      <c r="I52" s="4">
        <v>93.86</v>
      </c>
      <c r="J52" s="4">
        <v>982.29</v>
      </c>
      <c r="K52" s="4">
        <v>0</v>
      </c>
      <c r="L52" s="3">
        <v>5</v>
      </c>
      <c r="M52" s="4">
        <v>245.04</v>
      </c>
      <c r="N52" s="3">
        <v>1</v>
      </c>
      <c r="O52" s="4">
        <v>36.65</v>
      </c>
      <c r="P52" s="3">
        <v>1</v>
      </c>
      <c r="Q52" s="4">
        <v>101.95</v>
      </c>
      <c r="R52" s="3">
        <v>18</v>
      </c>
      <c r="S52" s="4">
        <v>3988.47</v>
      </c>
      <c r="T52" s="3">
        <v>0</v>
      </c>
      <c r="U52" s="4">
        <v>0</v>
      </c>
      <c r="V52" s="3">
        <v>0</v>
      </c>
      <c r="W52" s="13">
        <v>0</v>
      </c>
      <c r="X52" s="7">
        <v>1</v>
      </c>
      <c r="Y52" s="4">
        <v>127.93</v>
      </c>
      <c r="Z52" s="3">
        <v>3</v>
      </c>
      <c r="AA52" s="4">
        <v>2.11</v>
      </c>
      <c r="AB52" s="3">
        <v>0</v>
      </c>
      <c r="AC52" s="3">
        <v>0</v>
      </c>
    </row>
    <row r="53" spans="1:29" ht="18" customHeight="1">
      <c r="A53" s="53" t="s">
        <v>70</v>
      </c>
      <c r="B53" s="45"/>
      <c r="C53" s="11">
        <v>0</v>
      </c>
      <c r="D53" s="12">
        <v>1417.13</v>
      </c>
      <c r="E53" s="3">
        <v>1</v>
      </c>
      <c r="F53" s="4">
        <v>779.08</v>
      </c>
      <c r="G53" s="4">
        <v>0</v>
      </c>
      <c r="H53" s="4">
        <v>0</v>
      </c>
      <c r="I53" s="4">
        <v>0</v>
      </c>
      <c r="J53" s="4">
        <v>718.29</v>
      </c>
      <c r="K53" s="4">
        <v>60.79</v>
      </c>
      <c r="L53" s="3">
        <v>0</v>
      </c>
      <c r="M53" s="4">
        <v>0</v>
      </c>
      <c r="N53" s="3">
        <v>0</v>
      </c>
      <c r="O53" s="4">
        <v>0</v>
      </c>
      <c r="P53" s="3">
        <v>0</v>
      </c>
      <c r="Q53" s="4">
        <v>0</v>
      </c>
      <c r="R53" s="3">
        <v>6</v>
      </c>
      <c r="S53" s="4">
        <v>638.05</v>
      </c>
      <c r="T53" s="3">
        <v>0</v>
      </c>
      <c r="U53" s="4">
        <v>0</v>
      </c>
      <c r="V53" s="3">
        <v>0</v>
      </c>
      <c r="W53" s="13">
        <v>0</v>
      </c>
      <c r="X53" s="7">
        <v>0</v>
      </c>
      <c r="Y53" s="4">
        <v>0</v>
      </c>
      <c r="Z53" s="3">
        <v>0</v>
      </c>
      <c r="AA53" s="4">
        <v>0</v>
      </c>
      <c r="AB53" s="3">
        <v>0</v>
      </c>
      <c r="AC53" s="3">
        <v>0</v>
      </c>
    </row>
    <row r="54" spans="1:29" ht="18" customHeight="1">
      <c r="A54" s="53" t="s">
        <v>71</v>
      </c>
      <c r="B54" s="45"/>
      <c r="C54" s="11">
        <v>0</v>
      </c>
      <c r="D54" s="12">
        <v>4169.18</v>
      </c>
      <c r="E54" s="3"/>
      <c r="F54" s="4">
        <v>2331.03</v>
      </c>
      <c r="G54" s="4">
        <v>0</v>
      </c>
      <c r="H54" s="4">
        <v>0</v>
      </c>
      <c r="I54" s="4">
        <v>26.42</v>
      </c>
      <c r="J54" s="4">
        <v>2304.61</v>
      </c>
      <c r="K54" s="4">
        <v>0</v>
      </c>
      <c r="L54" s="3">
        <v>0</v>
      </c>
      <c r="M54" s="4">
        <v>0</v>
      </c>
      <c r="N54" s="3">
        <v>0</v>
      </c>
      <c r="O54" s="4">
        <v>0</v>
      </c>
      <c r="P54" s="3">
        <v>0</v>
      </c>
      <c r="Q54" s="4">
        <v>0</v>
      </c>
      <c r="R54" s="3">
        <v>3</v>
      </c>
      <c r="S54" s="4">
        <v>1600.29</v>
      </c>
      <c r="T54" s="3">
        <v>1</v>
      </c>
      <c r="U54" s="4">
        <v>237.52</v>
      </c>
      <c r="V54" s="3">
        <v>1</v>
      </c>
      <c r="W54" s="13">
        <v>0.34</v>
      </c>
      <c r="X54" s="7">
        <v>1</v>
      </c>
      <c r="Y54" s="4">
        <v>19.5</v>
      </c>
      <c r="Z54" s="3">
        <v>2</v>
      </c>
      <c r="AA54" s="4">
        <v>1.28</v>
      </c>
      <c r="AB54" s="3">
        <v>0</v>
      </c>
      <c r="AC54" s="3">
        <v>0</v>
      </c>
    </row>
    <row r="55" spans="1:29" ht="18" customHeight="1">
      <c r="A55" s="53" t="s">
        <v>72</v>
      </c>
      <c r="B55" s="45"/>
      <c r="C55" s="11">
        <v>0</v>
      </c>
      <c r="D55" s="12">
        <v>1444.91</v>
      </c>
      <c r="E55" s="3">
        <v>2</v>
      </c>
      <c r="F55" s="4">
        <v>258.24</v>
      </c>
      <c r="G55" s="4">
        <v>218.71</v>
      </c>
      <c r="H55" s="4">
        <v>0</v>
      </c>
      <c r="I55" s="4">
        <v>0</v>
      </c>
      <c r="J55" s="4">
        <v>39.53</v>
      </c>
      <c r="K55" s="4">
        <v>0</v>
      </c>
      <c r="L55" s="3">
        <v>0</v>
      </c>
      <c r="M55" s="4">
        <v>0</v>
      </c>
      <c r="N55" s="3">
        <v>0</v>
      </c>
      <c r="O55" s="4">
        <v>0</v>
      </c>
      <c r="P55" s="3">
        <v>0</v>
      </c>
      <c r="Q55" s="4">
        <v>0</v>
      </c>
      <c r="R55" s="3">
        <v>7</v>
      </c>
      <c r="S55" s="4">
        <v>1183.11</v>
      </c>
      <c r="T55" s="3">
        <v>0</v>
      </c>
      <c r="U55" s="4">
        <v>0</v>
      </c>
      <c r="V55" s="3">
        <v>1</v>
      </c>
      <c r="W55" s="13">
        <v>3.56</v>
      </c>
      <c r="X55" s="7">
        <v>0</v>
      </c>
      <c r="Y55" s="4">
        <v>0</v>
      </c>
      <c r="Z55" s="3">
        <v>0</v>
      </c>
      <c r="AA55" s="4">
        <v>0</v>
      </c>
      <c r="AB55" s="3">
        <v>0</v>
      </c>
      <c r="AC55" s="3">
        <v>0</v>
      </c>
    </row>
    <row r="56" spans="1:29" ht="18" customHeight="1">
      <c r="A56" s="53" t="s">
        <v>73</v>
      </c>
      <c r="B56" s="45"/>
      <c r="C56" s="11">
        <v>0</v>
      </c>
      <c r="D56" s="12">
        <v>4897.01</v>
      </c>
      <c r="E56" s="3">
        <v>1</v>
      </c>
      <c r="F56" s="4">
        <v>3523.93</v>
      </c>
      <c r="G56" s="4">
        <v>0</v>
      </c>
      <c r="H56" s="4">
        <v>9.09</v>
      </c>
      <c r="I56" s="4">
        <v>0</v>
      </c>
      <c r="J56" s="4">
        <v>2177.76</v>
      </c>
      <c r="K56" s="4">
        <v>1337.08</v>
      </c>
      <c r="L56" s="3">
        <v>0</v>
      </c>
      <c r="M56" s="4">
        <v>0</v>
      </c>
      <c r="N56" s="3">
        <v>0</v>
      </c>
      <c r="O56" s="4">
        <v>0</v>
      </c>
      <c r="P56" s="3">
        <v>1</v>
      </c>
      <c r="Q56" s="4">
        <v>33.9</v>
      </c>
      <c r="R56" s="3">
        <v>9</v>
      </c>
      <c r="S56" s="4">
        <v>1339.18</v>
      </c>
      <c r="T56" s="3">
        <v>0</v>
      </c>
      <c r="U56" s="4">
        <v>0</v>
      </c>
      <c r="V56" s="3">
        <v>0</v>
      </c>
      <c r="W56" s="13">
        <v>0</v>
      </c>
      <c r="X56" s="7">
        <v>1</v>
      </c>
      <c r="Y56" s="4">
        <v>33.9</v>
      </c>
      <c r="Z56" s="3">
        <v>10</v>
      </c>
      <c r="AA56" s="4">
        <v>8.27</v>
      </c>
      <c r="AB56" s="3">
        <v>0</v>
      </c>
      <c r="AC56" s="3">
        <v>0</v>
      </c>
    </row>
    <row r="57" spans="1:29" ht="18" customHeight="1">
      <c r="A57" s="53" t="s">
        <v>74</v>
      </c>
      <c r="B57" s="45"/>
      <c r="C57" s="11">
        <v>0</v>
      </c>
      <c r="D57" s="12">
        <v>6596.95</v>
      </c>
      <c r="E57" s="3">
        <v>3</v>
      </c>
      <c r="F57" s="4">
        <v>3801.59</v>
      </c>
      <c r="G57" s="4">
        <v>503.65</v>
      </c>
      <c r="H57" s="4">
        <v>0</v>
      </c>
      <c r="I57" s="4">
        <v>0</v>
      </c>
      <c r="J57" s="4">
        <v>3179.02</v>
      </c>
      <c r="K57" s="4">
        <v>118.92</v>
      </c>
      <c r="L57" s="3">
        <v>4</v>
      </c>
      <c r="M57" s="4">
        <v>583.88</v>
      </c>
      <c r="N57" s="3">
        <v>0</v>
      </c>
      <c r="O57" s="4">
        <v>0</v>
      </c>
      <c r="P57" s="3">
        <v>0</v>
      </c>
      <c r="Q57" s="4">
        <v>0</v>
      </c>
      <c r="R57" s="3">
        <v>19</v>
      </c>
      <c r="S57" s="4">
        <v>2211.48</v>
      </c>
      <c r="T57" s="3">
        <v>0</v>
      </c>
      <c r="U57" s="4">
        <v>0</v>
      </c>
      <c r="V57" s="3">
        <v>0</v>
      </c>
      <c r="W57" s="13">
        <v>0</v>
      </c>
      <c r="X57" s="7">
        <v>0</v>
      </c>
      <c r="Y57" s="4">
        <v>0</v>
      </c>
      <c r="Z57" s="3">
        <v>4</v>
      </c>
      <c r="AA57" s="4">
        <v>1.08</v>
      </c>
      <c r="AB57" s="3">
        <v>0</v>
      </c>
      <c r="AC57" s="3">
        <v>0</v>
      </c>
    </row>
    <row r="58" spans="1:29" ht="18" customHeight="1">
      <c r="A58" s="53" t="s">
        <v>75</v>
      </c>
      <c r="B58" s="45"/>
      <c r="C58" s="11">
        <v>0</v>
      </c>
      <c r="D58" s="12">
        <v>2306.34</v>
      </c>
      <c r="E58" s="3">
        <v>5</v>
      </c>
      <c r="F58" s="4">
        <v>1291.44</v>
      </c>
      <c r="G58" s="4">
        <v>626.53</v>
      </c>
      <c r="H58" s="4">
        <v>12.21</v>
      </c>
      <c r="I58" s="4">
        <v>0</v>
      </c>
      <c r="J58" s="4">
        <v>510.55</v>
      </c>
      <c r="K58" s="4">
        <v>142.15</v>
      </c>
      <c r="L58" s="3">
        <v>0</v>
      </c>
      <c r="M58" s="4">
        <v>0</v>
      </c>
      <c r="N58" s="3">
        <v>0</v>
      </c>
      <c r="O58" s="4">
        <v>0</v>
      </c>
      <c r="P58" s="3">
        <v>0</v>
      </c>
      <c r="Q58" s="4">
        <v>0</v>
      </c>
      <c r="R58" s="3">
        <v>10</v>
      </c>
      <c r="S58" s="4">
        <v>343.6</v>
      </c>
      <c r="T58" s="3">
        <v>6</v>
      </c>
      <c r="U58" s="4">
        <v>671.3</v>
      </c>
      <c r="V58" s="3">
        <v>0</v>
      </c>
      <c r="W58" s="13">
        <v>0</v>
      </c>
      <c r="X58" s="7">
        <v>0</v>
      </c>
      <c r="Y58" s="4">
        <v>0</v>
      </c>
      <c r="Z58" s="3">
        <v>1</v>
      </c>
      <c r="AA58" s="4">
        <v>1.56</v>
      </c>
      <c r="AB58" s="3">
        <v>1</v>
      </c>
      <c r="AC58" s="3">
        <v>50</v>
      </c>
    </row>
    <row r="59" spans="1:29" ht="18" customHeight="1">
      <c r="A59" s="53" t="s">
        <v>76</v>
      </c>
      <c r="B59" s="45"/>
      <c r="C59" s="11">
        <v>0</v>
      </c>
      <c r="D59" s="12">
        <v>890.23</v>
      </c>
      <c r="E59" s="3">
        <v>1</v>
      </c>
      <c r="F59" s="4">
        <v>568.22</v>
      </c>
      <c r="G59" s="4">
        <v>86.69</v>
      </c>
      <c r="H59" s="4">
        <v>6.37</v>
      </c>
      <c r="I59" s="4">
        <v>0</v>
      </c>
      <c r="J59" s="4">
        <v>436.39</v>
      </c>
      <c r="K59" s="4">
        <v>38.77</v>
      </c>
      <c r="L59" s="3">
        <v>0</v>
      </c>
      <c r="M59" s="4">
        <v>0</v>
      </c>
      <c r="N59" s="3">
        <v>0</v>
      </c>
      <c r="O59" s="4">
        <v>0</v>
      </c>
      <c r="P59" s="3">
        <v>0</v>
      </c>
      <c r="Q59" s="4">
        <v>0</v>
      </c>
      <c r="R59" s="3">
        <v>0</v>
      </c>
      <c r="S59" s="4">
        <v>0</v>
      </c>
      <c r="T59" s="3">
        <v>3</v>
      </c>
      <c r="U59" s="4">
        <v>322.01</v>
      </c>
      <c r="V59" s="3">
        <v>0</v>
      </c>
      <c r="W59" s="13">
        <v>0</v>
      </c>
      <c r="X59" s="7">
        <v>0</v>
      </c>
      <c r="Y59" s="4">
        <v>0</v>
      </c>
      <c r="Z59" s="3">
        <v>3</v>
      </c>
      <c r="AA59" s="4">
        <v>7.97</v>
      </c>
      <c r="AB59" s="3">
        <v>0</v>
      </c>
      <c r="AC59" s="3">
        <v>0</v>
      </c>
    </row>
    <row r="60" spans="1:29" ht="18" customHeight="1">
      <c r="A60" s="53" t="s">
        <v>77</v>
      </c>
      <c r="B60" s="45"/>
      <c r="C60" s="11">
        <v>0</v>
      </c>
      <c r="D60" s="12">
        <v>203.67</v>
      </c>
      <c r="E60" s="3"/>
      <c r="F60" s="4">
        <v>0</v>
      </c>
      <c r="G60" s="4">
        <v>0</v>
      </c>
      <c r="H60" s="4">
        <v>0</v>
      </c>
      <c r="I60" s="4">
        <v>0</v>
      </c>
      <c r="J60" s="4">
        <v>0</v>
      </c>
      <c r="K60" s="4">
        <v>0</v>
      </c>
      <c r="L60" s="3">
        <v>0</v>
      </c>
      <c r="M60" s="4">
        <v>0</v>
      </c>
      <c r="N60" s="3">
        <v>0</v>
      </c>
      <c r="O60" s="4">
        <v>0</v>
      </c>
      <c r="P60" s="3">
        <v>0</v>
      </c>
      <c r="Q60" s="4">
        <v>0</v>
      </c>
      <c r="R60" s="3">
        <v>2</v>
      </c>
      <c r="S60" s="4">
        <v>141.94</v>
      </c>
      <c r="T60" s="3">
        <v>1</v>
      </c>
      <c r="U60" s="4">
        <v>61.73</v>
      </c>
      <c r="V60" s="3">
        <v>0</v>
      </c>
      <c r="W60" s="13">
        <v>0</v>
      </c>
      <c r="X60" s="7">
        <v>0</v>
      </c>
      <c r="Y60" s="4">
        <v>0</v>
      </c>
      <c r="Z60" s="3">
        <v>1</v>
      </c>
      <c r="AA60" s="4">
        <v>3</v>
      </c>
      <c r="AB60" s="3">
        <v>0</v>
      </c>
      <c r="AC60" s="3">
        <v>0</v>
      </c>
    </row>
    <row r="61" spans="1:29" ht="18" customHeight="1">
      <c r="A61" s="53" t="s">
        <v>78</v>
      </c>
      <c r="B61" s="45"/>
      <c r="C61" s="11">
        <v>0.49</v>
      </c>
      <c r="D61" s="12">
        <v>2803.7</v>
      </c>
      <c r="E61" s="3">
        <v>1</v>
      </c>
      <c r="F61" s="4">
        <v>2638.73</v>
      </c>
      <c r="G61" s="4">
        <v>2292.88</v>
      </c>
      <c r="H61" s="4">
        <v>0</v>
      </c>
      <c r="I61" s="4">
        <v>0</v>
      </c>
      <c r="J61" s="4">
        <v>141.85</v>
      </c>
      <c r="K61" s="4">
        <v>204</v>
      </c>
      <c r="L61" s="3">
        <v>0</v>
      </c>
      <c r="M61" s="4">
        <v>0</v>
      </c>
      <c r="N61" s="3">
        <v>1</v>
      </c>
      <c r="O61" s="4">
        <v>48.68</v>
      </c>
      <c r="P61" s="3">
        <v>1</v>
      </c>
      <c r="Q61" s="4">
        <v>0.49</v>
      </c>
      <c r="R61" s="3">
        <v>3</v>
      </c>
      <c r="S61" s="4">
        <v>114.02</v>
      </c>
      <c r="T61" s="3">
        <v>0</v>
      </c>
      <c r="U61" s="4">
        <v>0</v>
      </c>
      <c r="V61" s="3">
        <v>14</v>
      </c>
      <c r="W61" s="13">
        <v>1.78</v>
      </c>
      <c r="X61" s="7">
        <v>1</v>
      </c>
      <c r="Y61" s="4">
        <v>0.49</v>
      </c>
      <c r="Z61" s="3">
        <v>1</v>
      </c>
      <c r="AA61" s="4">
        <v>3.5</v>
      </c>
      <c r="AB61" s="3">
        <v>0</v>
      </c>
      <c r="AC61" s="3">
        <v>0</v>
      </c>
    </row>
    <row r="62" spans="1:29" ht="18" customHeight="1">
      <c r="A62" s="53" t="s">
        <v>79</v>
      </c>
      <c r="B62" s="45"/>
      <c r="C62" s="11">
        <v>0</v>
      </c>
      <c r="D62" s="12">
        <v>2494.03</v>
      </c>
      <c r="E62" s="3">
        <v>1</v>
      </c>
      <c r="F62" s="4">
        <v>870.42</v>
      </c>
      <c r="G62" s="4">
        <v>181.42</v>
      </c>
      <c r="H62" s="4">
        <v>0</v>
      </c>
      <c r="I62" s="4">
        <v>0</v>
      </c>
      <c r="J62" s="4">
        <v>162.41</v>
      </c>
      <c r="K62" s="4">
        <v>526.59</v>
      </c>
      <c r="L62" s="3">
        <v>0</v>
      </c>
      <c r="M62" s="4">
        <v>0</v>
      </c>
      <c r="N62" s="3">
        <v>0</v>
      </c>
      <c r="O62" s="4">
        <v>0</v>
      </c>
      <c r="P62" s="3">
        <v>0</v>
      </c>
      <c r="Q62" s="4">
        <v>0</v>
      </c>
      <c r="R62" s="3">
        <v>3</v>
      </c>
      <c r="S62" s="4">
        <v>1576.2</v>
      </c>
      <c r="T62" s="3">
        <v>1</v>
      </c>
      <c r="U62" s="4">
        <v>47.41</v>
      </c>
      <c r="V62" s="3">
        <v>0</v>
      </c>
      <c r="W62" s="13">
        <v>0</v>
      </c>
      <c r="X62" s="7">
        <v>0</v>
      </c>
      <c r="Y62" s="4">
        <v>0</v>
      </c>
      <c r="Z62" s="3">
        <v>1</v>
      </c>
      <c r="AA62" s="4">
        <v>2.15</v>
      </c>
      <c r="AB62" s="3">
        <v>1</v>
      </c>
      <c r="AC62" s="3">
        <v>43</v>
      </c>
    </row>
    <row r="63" spans="1:29" ht="18" customHeight="1">
      <c r="A63" s="53" t="s">
        <v>80</v>
      </c>
      <c r="B63" s="45"/>
      <c r="C63" s="11">
        <v>327.34</v>
      </c>
      <c r="D63" s="12">
        <v>2641.32</v>
      </c>
      <c r="E63" s="3">
        <v>1</v>
      </c>
      <c r="F63" s="4">
        <v>1444.07</v>
      </c>
      <c r="G63" s="4">
        <v>421.37</v>
      </c>
      <c r="H63" s="4">
        <v>96.95</v>
      </c>
      <c r="I63" s="4">
        <v>0</v>
      </c>
      <c r="J63" s="4">
        <v>602.36</v>
      </c>
      <c r="K63" s="4">
        <v>323.39</v>
      </c>
      <c r="L63" s="3">
        <v>1</v>
      </c>
      <c r="M63" s="4">
        <v>95.16</v>
      </c>
      <c r="N63" s="3">
        <v>0</v>
      </c>
      <c r="O63" s="4">
        <v>0</v>
      </c>
      <c r="P63" s="3">
        <v>2</v>
      </c>
      <c r="Q63" s="4">
        <v>327.34</v>
      </c>
      <c r="R63" s="3">
        <v>6</v>
      </c>
      <c r="S63" s="4">
        <v>513.95</v>
      </c>
      <c r="T63" s="3">
        <v>3</v>
      </c>
      <c r="U63" s="4">
        <v>256.6</v>
      </c>
      <c r="V63" s="3">
        <v>13</v>
      </c>
      <c r="W63" s="13">
        <v>4.2</v>
      </c>
      <c r="X63" s="7">
        <v>1</v>
      </c>
      <c r="Y63" s="4">
        <v>17.25</v>
      </c>
      <c r="Z63" s="3">
        <v>4</v>
      </c>
      <c r="AA63" s="4">
        <v>5.22</v>
      </c>
      <c r="AB63" s="3">
        <v>2</v>
      </c>
      <c r="AC63" s="3">
        <v>64</v>
      </c>
    </row>
    <row r="64" spans="1:29" ht="18" customHeight="1">
      <c r="A64" s="53" t="s">
        <v>44</v>
      </c>
      <c r="B64" s="45"/>
      <c r="C64" s="11">
        <v>0</v>
      </c>
      <c r="D64" s="12">
        <v>2706.49</v>
      </c>
      <c r="E64" s="3">
        <v>2</v>
      </c>
      <c r="F64" s="4">
        <v>1021.9</v>
      </c>
      <c r="G64" s="4">
        <v>160.55</v>
      </c>
      <c r="H64" s="4">
        <v>0</v>
      </c>
      <c r="I64" s="4">
        <v>0</v>
      </c>
      <c r="J64" s="4">
        <v>147.03</v>
      </c>
      <c r="K64" s="4">
        <v>714.32</v>
      </c>
      <c r="L64" s="3">
        <v>1</v>
      </c>
      <c r="M64" s="4">
        <v>17.61</v>
      </c>
      <c r="N64" s="3">
        <v>0</v>
      </c>
      <c r="O64" s="4">
        <v>0</v>
      </c>
      <c r="P64" s="3">
        <v>0</v>
      </c>
      <c r="Q64" s="4">
        <v>0</v>
      </c>
      <c r="R64" s="3">
        <v>6</v>
      </c>
      <c r="S64" s="4">
        <v>235.87</v>
      </c>
      <c r="T64" s="3">
        <v>4</v>
      </c>
      <c r="U64" s="4">
        <v>1422.14</v>
      </c>
      <c r="V64" s="3">
        <v>14</v>
      </c>
      <c r="W64" s="13">
        <v>8.97</v>
      </c>
      <c r="X64" s="7">
        <v>0</v>
      </c>
      <c r="Y64" s="4">
        <v>0</v>
      </c>
      <c r="Z64" s="3">
        <v>4</v>
      </c>
      <c r="AA64" s="4">
        <v>10.21</v>
      </c>
      <c r="AB64" s="3">
        <v>2</v>
      </c>
      <c r="AC64" s="3">
        <v>298</v>
      </c>
    </row>
    <row r="65" spans="1:29" s="21" customFormat="1" ht="18" customHeight="1">
      <c r="A65" s="54" t="s">
        <v>81</v>
      </c>
      <c r="B65" s="55"/>
      <c r="C65" s="48">
        <v>0</v>
      </c>
      <c r="D65" s="49">
        <v>2052.17</v>
      </c>
      <c r="E65" s="28">
        <v>1</v>
      </c>
      <c r="F65" s="50">
        <v>2052.17</v>
      </c>
      <c r="G65" s="50">
        <v>9.61</v>
      </c>
      <c r="H65" s="50">
        <v>0</v>
      </c>
      <c r="I65" s="50">
        <v>0</v>
      </c>
      <c r="J65" s="50">
        <v>1159.21</v>
      </c>
      <c r="K65" s="50">
        <v>883.35</v>
      </c>
      <c r="L65" s="28">
        <v>0</v>
      </c>
      <c r="M65" s="50">
        <v>0</v>
      </c>
      <c r="N65" s="28">
        <v>0</v>
      </c>
      <c r="O65" s="50">
        <v>0</v>
      </c>
      <c r="P65" s="28">
        <v>0</v>
      </c>
      <c r="Q65" s="50">
        <v>0</v>
      </c>
      <c r="R65" s="28">
        <v>0</v>
      </c>
      <c r="S65" s="50">
        <v>0</v>
      </c>
      <c r="T65" s="28">
        <v>0</v>
      </c>
      <c r="U65" s="50">
        <v>0</v>
      </c>
      <c r="V65" s="28">
        <v>0</v>
      </c>
      <c r="W65" s="51">
        <v>0</v>
      </c>
      <c r="X65" s="52">
        <v>0</v>
      </c>
      <c r="Y65" s="50">
        <v>0</v>
      </c>
      <c r="Z65" s="28">
        <v>0</v>
      </c>
      <c r="AA65" s="50">
        <v>0</v>
      </c>
      <c r="AB65" s="28">
        <v>0</v>
      </c>
      <c r="AC65" s="28">
        <v>0</v>
      </c>
    </row>
    <row r="66" spans="1:4" ht="13.5" customHeight="1">
      <c r="A66" s="22" t="s">
        <v>40</v>
      </c>
      <c r="B66" s="20"/>
      <c r="D66" s="19"/>
    </row>
    <row r="67" spans="1:4" ht="13.5" customHeight="1">
      <c r="A67" s="21" t="s">
        <v>82</v>
      </c>
      <c r="B67" s="20"/>
      <c r="D67" s="19"/>
    </row>
    <row r="68" spans="1:2" ht="13.5" customHeight="1">
      <c r="A68" s="21" t="s">
        <v>38</v>
      </c>
      <c r="B68" s="20"/>
    </row>
    <row r="69" ht="13.5">
      <c r="A69" s="21" t="s">
        <v>16</v>
      </c>
    </row>
    <row r="70" ht="13.5">
      <c r="A70" s="21" t="s">
        <v>31</v>
      </c>
    </row>
  </sheetData>
  <sheetProtection password="DCAD" sheet="1" objects="1" scenarios="1"/>
  <mergeCells count="43">
    <mergeCell ref="A10:B10"/>
    <mergeCell ref="A11:B11"/>
    <mergeCell ref="A7:B7"/>
    <mergeCell ref="A3:B6"/>
    <mergeCell ref="A8:B8"/>
    <mergeCell ref="A9:B9"/>
    <mergeCell ref="AA5:AA6"/>
    <mergeCell ref="AB5:AB6"/>
    <mergeCell ref="AC5:AC6"/>
    <mergeCell ref="W5:W6"/>
    <mergeCell ref="X5:X6"/>
    <mergeCell ref="Y5:Y6"/>
    <mergeCell ref="Z5:Z6"/>
    <mergeCell ref="U5:U6"/>
    <mergeCell ref="V5:V6"/>
    <mergeCell ref="O5:O6"/>
    <mergeCell ref="P5:P6"/>
    <mergeCell ref="Q5:Q6"/>
    <mergeCell ref="R5:R6"/>
    <mergeCell ref="S5:S6"/>
    <mergeCell ref="T5:T6"/>
    <mergeCell ref="K5:K6"/>
    <mergeCell ref="L5:L6"/>
    <mergeCell ref="M5:M6"/>
    <mergeCell ref="N5:N6"/>
    <mergeCell ref="V3:W4"/>
    <mergeCell ref="X3:Y4"/>
    <mergeCell ref="Z3:AA4"/>
    <mergeCell ref="AB3:AC4"/>
    <mergeCell ref="N3:O4"/>
    <mergeCell ref="P3:Q4"/>
    <mergeCell ref="R3:S4"/>
    <mergeCell ref="T3:U4"/>
    <mergeCell ref="C3:D6"/>
    <mergeCell ref="E3:K3"/>
    <mergeCell ref="L3:M4"/>
    <mergeCell ref="E4:E6"/>
    <mergeCell ref="F4:K4"/>
    <mergeCell ref="F5:F6"/>
    <mergeCell ref="G5:G6"/>
    <mergeCell ref="H5:H6"/>
    <mergeCell ref="I5:I6"/>
    <mergeCell ref="J5:J6"/>
  </mergeCells>
  <dataValidations count="1">
    <dataValidation type="decimal" operator="greaterThanOrEqual" allowBlank="1" showInputMessage="1" showErrorMessage="1" imeMode="disabled" sqref="C7:AC10">
      <formula1>0</formula1>
    </dataValidation>
  </dataValidations>
  <printOptions/>
  <pageMargins left="0.75" right="0.75" top="1" bottom="1" header="0.512" footer="0.512"/>
  <pageSetup fitToHeight="0" fitToWidth="3" horizontalDpi="150" verticalDpi="150" orientation="portrait" pageOrder="overThenDown"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林野庁</cp:lastModifiedBy>
  <cp:lastPrinted>2009-12-16T06:33:41Z</cp:lastPrinted>
  <dcterms:created xsi:type="dcterms:W3CDTF">2003-12-10T07:41:41Z</dcterms:created>
  <dcterms:modified xsi:type="dcterms:W3CDTF">2010-03-29T04:26:56Z</dcterms:modified>
  <cp:category/>
  <cp:version/>
  <cp:contentType/>
  <cp:contentStatus/>
</cp:coreProperties>
</file>