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0" windowWidth="15330" windowHeight="4530" tabRatio="835" activeTab="0"/>
  </bookViews>
  <sheets>
    <sheet name="1-7" sheetId="1" r:id="rId1"/>
  </sheets>
  <definedNames>
    <definedName name="_xlnm.Print_Titles" localSheetId="0">'1-7'!$2:$5</definedName>
  </definedNames>
  <calcPr fullCalcOnLoad="1"/>
</workbook>
</file>

<file path=xl/sharedStrings.xml><?xml version="1.0" encoding="utf-8"?>
<sst xmlns="http://schemas.openxmlformats.org/spreadsheetml/2006/main" count="82" uniqueCount="82">
  <si>
    <t>７　制限林総数は，保安林，保安施設地区内の森林，森林法施行規則第７条の２各号に掲げる森林及び原生自然環境保全地域の森林の実数を掲上した。</t>
  </si>
  <si>
    <t>単位（面積：ha）</t>
  </si>
  <si>
    <t>北 海 道</t>
  </si>
  <si>
    <t>東　　北</t>
  </si>
  <si>
    <t>関　　東</t>
  </si>
  <si>
    <t>中　　部</t>
  </si>
  <si>
    <t>近 畿 中 国</t>
  </si>
  <si>
    <t>四　　国</t>
  </si>
  <si>
    <t>九　　州</t>
  </si>
  <si>
    <t>４　鳥獣保護区は平成２1年３月３１日現在である。</t>
  </si>
  <si>
    <t>１－７  法指定地域</t>
  </si>
  <si>
    <t>年次
森林管理局
都道府県</t>
  </si>
  <si>
    <t>２   青　　森</t>
  </si>
  <si>
    <t>３   岩　　手</t>
  </si>
  <si>
    <t>４   宮　　城</t>
  </si>
  <si>
    <t>５   秋　　田</t>
  </si>
  <si>
    <t>６   山　　形</t>
  </si>
  <si>
    <t>７   福　　島</t>
  </si>
  <si>
    <t>８   茨　　城</t>
  </si>
  <si>
    <t xml:space="preserve">９   栃　　木 </t>
  </si>
  <si>
    <t>10  群　　馬</t>
  </si>
  <si>
    <t>11  埼　　玉</t>
  </si>
  <si>
    <t>12  千　　葉</t>
  </si>
  <si>
    <t>13  東　　京</t>
  </si>
  <si>
    <t xml:space="preserve">15  新　　潟 </t>
  </si>
  <si>
    <t>16  富　　山</t>
  </si>
  <si>
    <t>17  石　　川</t>
  </si>
  <si>
    <t>総  数</t>
  </si>
  <si>
    <t>18  福　　井</t>
  </si>
  <si>
    <t>19  山　　梨</t>
  </si>
  <si>
    <t>20  長　　野</t>
  </si>
  <si>
    <t>21  岐　　阜</t>
  </si>
  <si>
    <t>22  静　　岡</t>
  </si>
  <si>
    <t>23  愛　　知</t>
  </si>
  <si>
    <t>24  三　　重</t>
  </si>
  <si>
    <t>25  滋　　賀</t>
  </si>
  <si>
    <t>26  京　　都</t>
  </si>
  <si>
    <t>27  大　　阪</t>
  </si>
  <si>
    <t>28  兵　　庫</t>
  </si>
  <si>
    <t>29  奈　　良</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</si>
  <si>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</si>
  <si>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</si>
  <si>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</si>
  <si>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</si>
  <si>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</si>
  <si>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</si>
  <si>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</si>
  <si>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</si>
  <si>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</si>
  <si>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</si>
  <si>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</si>
  <si>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</si>
  <si>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</si>
  <si>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</si>
  <si>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</si>
  <si>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47  沖　　縄</t>
  </si>
  <si>
    <t>１   北 海 道</t>
  </si>
  <si>
    <t>14  神 奈 川</t>
  </si>
  <si>
    <t>30  和 歌 山</t>
  </si>
  <si>
    <t>46  鹿 児 島</t>
  </si>
  <si>
    <t>１　本表は，平成２１年４月１日現在有効の国有林野施業実施計画書等（森林調査簿等）により作成した。</t>
  </si>
  <si>
    <t>５　史跡名勝天然記念物は，文化財保護法に基づくもののみ掲上した。</t>
  </si>
  <si>
    <t>その他</t>
  </si>
  <si>
    <t>総  数</t>
  </si>
  <si>
    <t>総 数</t>
  </si>
  <si>
    <t>３　自然公園は，自然公園法指定のもののみ掲上した。</t>
  </si>
  <si>
    <t>砂防指定地</t>
  </si>
  <si>
    <t xml:space="preserve">       自  然  公  園</t>
  </si>
  <si>
    <t xml:space="preserve">   自 然 環 境 保 全 地 域 等</t>
  </si>
  <si>
    <t xml:space="preserve">   鳥  獣  保  護  区</t>
  </si>
  <si>
    <t>特別地域</t>
  </si>
  <si>
    <t>普通地域</t>
  </si>
  <si>
    <t>原生自然
環境保全地域</t>
  </si>
  <si>
    <t>自然環境保全地域</t>
  </si>
  <si>
    <t>特別地区</t>
  </si>
  <si>
    <t>普通地区</t>
  </si>
  <si>
    <t>２　保安林は保安林台帳，鳥獣保護区は鳥獣保護区台帳により作成した。</t>
  </si>
  <si>
    <t>６　各指定地域の２種以上に重複する場合は，双方に掲上した。</t>
  </si>
  <si>
    <t>保安林</t>
  </si>
  <si>
    <t>特別保護地区</t>
  </si>
  <si>
    <t>史跡名勝
天然記念物</t>
  </si>
  <si>
    <t>制限林総数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</si>
</sst>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_ * &quot;庁&quot;##0_ ;_ * \-#,##0_ ;_ * &quot;-&quot;_ ;_ @\ _ "/>
    <numFmt numFmtId="215" formatCode="_ * \(##0\)_ ;_ * \-#,##0_ ;_ * &quot;-&quot;_ ;_ @\ _ "/>
    <numFmt numFmtId="216" formatCode="_ * &quot;庁&quot;#,##0_ ;_ * \-#,##0_ ;_ * &quot;-&quot;_ ;_ @\ _ "/>
  </numFmts>
  <fonts count="10">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sz val="10"/>
      <name val="ＭＳ Ｐゴシック"/>
      <family val="3"/>
    </font>
    <font>
      <sz val="9"/>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s>
  <fills count="2">
    <fill>
      <patternFill/>
    </fill>
    <fill>
      <patternFill patternType="gray125"/>
    </fill>
  </fills>
  <borders count="30">
    <border>
      <left/>
      <right/>
      <top/>
      <bottom/>
      <diagonal/>
    </border>
    <border>
      <left style="thin"/>
      <right style="thin"/>
      <top>
        <color indexed="63"/>
      </top>
      <bottom style="dashed"/>
    </border>
    <border>
      <left style="thin"/>
      <right style="thin"/>
      <top style="thin"/>
      <bottom style="dashed"/>
    </border>
    <border>
      <left style="thin"/>
      <right style="thin"/>
      <top style="dashed"/>
      <bottom style="dashed"/>
    </border>
    <border>
      <left>
        <color indexed="63"/>
      </left>
      <right style="thin"/>
      <top style="dashed"/>
      <bottom style="dashed"/>
    </border>
    <border>
      <left style="thin"/>
      <right>
        <color indexed="63"/>
      </right>
      <top style="thin"/>
      <bottom style="dashed"/>
    </border>
    <border>
      <left style="double"/>
      <right style="thin"/>
      <top style="thin"/>
      <bottom style="dashed"/>
    </border>
    <border>
      <left style="thin"/>
      <right>
        <color indexed="63"/>
      </right>
      <top style="dashed"/>
      <bottom style="dashed"/>
    </border>
    <border>
      <left style="double"/>
      <right style="thin"/>
      <top style="dashed"/>
      <bottom style="dashed"/>
    </border>
    <border>
      <left style="thin"/>
      <right style="thin"/>
      <top style="double"/>
      <bottom style="dashed"/>
    </border>
    <border>
      <left style="thin"/>
      <right>
        <color indexed="63"/>
      </right>
      <top style="dashed"/>
      <bottom style="thin"/>
    </border>
    <border>
      <left style="thin"/>
      <right style="thin"/>
      <top style="dashed"/>
      <bottom style="thin"/>
    </border>
    <border>
      <left style="thin"/>
      <right style="thin"/>
      <top style="dashed"/>
      <bottom style="double"/>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style="thin"/>
    </border>
    <border>
      <left style="thin"/>
      <right style="thin"/>
      <top style="thin"/>
      <bottom style="thin"/>
    </border>
    <border>
      <left>
        <color indexed="63"/>
      </left>
      <right style="thin"/>
      <top style="dashed"/>
      <bottom style="double"/>
    </border>
    <border>
      <left style="thin"/>
      <right>
        <color indexed="63"/>
      </right>
      <top style="dashed"/>
      <bottom style="double"/>
    </border>
    <border>
      <left style="double"/>
      <right style="thin"/>
      <top style="dashed"/>
      <bottom style="double"/>
    </border>
    <border>
      <left style="thin"/>
      <right>
        <color indexed="63"/>
      </right>
      <top style="double"/>
      <bottom style="dashed"/>
    </border>
    <border>
      <left>
        <color indexed="63"/>
      </left>
      <right>
        <color indexed="63"/>
      </right>
      <top style="double"/>
      <bottom style="dashed"/>
    </border>
    <border>
      <left style="double"/>
      <right style="thin"/>
      <top style="double"/>
      <bottom style="dashed"/>
    </border>
    <border>
      <left style="double"/>
      <right style="thin"/>
      <top style="dashed"/>
      <bottom style="thin"/>
    </border>
    <border>
      <left style="double"/>
      <right style="thin"/>
      <top>
        <color indexed="63"/>
      </top>
      <bottom style="dashed"/>
    </border>
    <border>
      <left style="thin"/>
      <right>
        <color indexed="63"/>
      </right>
      <top style="thin"/>
      <bottom style="thin"/>
    </border>
    <border>
      <left>
        <color indexed="63"/>
      </left>
      <right style="thin"/>
      <top style="thin"/>
      <bottom style="thin"/>
    </border>
    <border>
      <left>
        <color indexed="63"/>
      </left>
      <right style="thin"/>
      <top style="thin"/>
      <bottom style="dashed"/>
    </border>
    <border>
      <left style="double"/>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8">
    <xf numFmtId="0" fontId="0" fillId="0" borderId="0" xfId="0" applyAlignment="1">
      <alignment vertical="center"/>
    </xf>
    <xf numFmtId="41" fontId="4" fillId="0" borderId="1" xfId="0" applyNumberFormat="1" applyFont="1" applyFill="1" applyBorder="1" applyAlignment="1">
      <alignment horizontal="right" vertical="center"/>
    </xf>
    <xf numFmtId="41" fontId="4" fillId="0" borderId="2" xfId="0" applyNumberFormat="1" applyFont="1" applyFill="1" applyBorder="1" applyAlignment="1" applyProtection="1">
      <alignment horizontal="right" vertical="center"/>
      <protection/>
    </xf>
    <xf numFmtId="41" fontId="4" fillId="0" borderId="3" xfId="0" applyNumberFormat="1" applyFont="1" applyFill="1" applyBorder="1" applyAlignment="1" applyProtection="1">
      <alignment horizontal="right" vertical="center"/>
      <protection/>
    </xf>
    <xf numFmtId="41" fontId="4" fillId="0" borderId="4" xfId="0" applyNumberFormat="1" applyFont="1" applyFill="1" applyBorder="1" applyAlignment="1" applyProtection="1">
      <alignment horizontal="right" vertical="center"/>
      <protection/>
    </xf>
    <xf numFmtId="41" fontId="4" fillId="0" borderId="5" xfId="0" applyNumberFormat="1" applyFont="1" applyFill="1" applyBorder="1" applyAlignment="1" applyProtection="1">
      <alignment horizontal="right" vertical="center"/>
      <protection/>
    </xf>
    <xf numFmtId="41" fontId="4" fillId="0" borderId="6" xfId="0" applyNumberFormat="1" applyFont="1" applyFill="1" applyBorder="1" applyAlignment="1" applyProtection="1">
      <alignment horizontal="right" vertical="center"/>
      <protection/>
    </xf>
    <xf numFmtId="41" fontId="4" fillId="0" borderId="7" xfId="0" applyNumberFormat="1" applyFont="1" applyFill="1" applyBorder="1" applyAlignment="1" applyProtection="1">
      <alignment horizontal="right" vertical="center"/>
      <protection/>
    </xf>
    <xf numFmtId="41" fontId="4" fillId="0" borderId="8" xfId="0" applyNumberFormat="1" applyFont="1" applyFill="1" applyBorder="1" applyAlignment="1" applyProtection="1">
      <alignment horizontal="right" vertical="center"/>
      <protection/>
    </xf>
    <xf numFmtId="41" fontId="4" fillId="0" borderId="9" xfId="0" applyNumberFormat="1" applyFont="1" applyFill="1" applyBorder="1" applyAlignment="1">
      <alignment horizontal="right" vertical="center"/>
    </xf>
    <xf numFmtId="0" fontId="3" fillId="0" borderId="7" xfId="0" applyFont="1" applyFill="1" applyBorder="1" applyAlignment="1">
      <alignment vertical="center"/>
    </xf>
    <xf numFmtId="41" fontId="4" fillId="0" borderId="3" xfId="0" applyNumberFormat="1" applyFont="1" applyFill="1" applyBorder="1" applyAlignment="1">
      <alignment horizontal="right" vertical="center"/>
    </xf>
    <xf numFmtId="0" fontId="3" fillId="0" borderId="10" xfId="0" applyFont="1" applyFill="1" applyBorder="1" applyAlignment="1">
      <alignment vertical="center"/>
    </xf>
    <xf numFmtId="41" fontId="4" fillId="0" borderId="11" xfId="0" applyNumberFormat="1" applyFont="1" applyFill="1" applyBorder="1" applyAlignment="1">
      <alignment horizontal="right" vertical="center"/>
    </xf>
    <xf numFmtId="0" fontId="0" fillId="0" borderId="7" xfId="0" applyFont="1" applyFill="1" applyBorder="1" applyAlignment="1">
      <alignment vertical="center"/>
    </xf>
    <xf numFmtId="0" fontId="0" fillId="0" borderId="10" xfId="0" applyFont="1" applyFill="1" applyBorder="1" applyAlignment="1">
      <alignment vertical="center"/>
    </xf>
    <xf numFmtId="0" fontId="2" fillId="0" borderId="0" xfId="0" applyFont="1" applyFill="1" applyAlignment="1">
      <alignment vertical="center"/>
    </xf>
    <xf numFmtId="41" fontId="5" fillId="0" borderId="12" xfId="0" applyNumberFormat="1" applyFont="1" applyFill="1" applyBorder="1" applyAlignment="1">
      <alignment horizontal="right" vertical="center"/>
    </xf>
    <xf numFmtId="0" fontId="0" fillId="0" borderId="13" xfId="0" applyFont="1" applyFill="1" applyBorder="1" applyAlignment="1">
      <alignment vertical="center"/>
    </xf>
    <xf numFmtId="0" fontId="2"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177" fontId="0" fillId="0" borderId="0" xfId="0" applyNumberFormat="1"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Fill="1" applyAlignment="1">
      <alignment horizontal="right" vertical="center"/>
    </xf>
    <xf numFmtId="177" fontId="4" fillId="0" borderId="17" xfId="0" applyNumberFormat="1" applyFont="1" applyFill="1" applyBorder="1" applyAlignment="1">
      <alignment horizontal="center" vertical="center"/>
    </xf>
    <xf numFmtId="41" fontId="5" fillId="0" borderId="1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0" fontId="3" fillId="0" borderId="21" xfId="0" applyFont="1" applyFill="1" applyBorder="1" applyAlignment="1">
      <alignment vertical="center"/>
    </xf>
    <xf numFmtId="0" fontId="0" fillId="0" borderId="22" xfId="0" applyFont="1" applyFill="1" applyBorder="1" applyAlignment="1">
      <alignment vertical="center"/>
    </xf>
    <xf numFmtId="41" fontId="4" fillId="0" borderId="21" xfId="0" applyNumberFormat="1" applyFont="1" applyFill="1" applyBorder="1" applyAlignment="1">
      <alignment horizontal="right" vertical="center"/>
    </xf>
    <xf numFmtId="41" fontId="4" fillId="0" borderId="23"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41" fontId="4" fillId="0" borderId="8" xfId="0" applyNumberFormat="1" applyFont="1" applyFill="1" applyBorder="1" applyAlignment="1">
      <alignment horizontal="right" vertical="center"/>
    </xf>
    <xf numFmtId="41" fontId="4" fillId="0" borderId="10"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41" fontId="4" fillId="0" borderId="13" xfId="0" applyNumberFormat="1" applyFont="1" applyFill="1" applyBorder="1" applyAlignment="1">
      <alignment horizontal="right" vertical="center"/>
    </xf>
    <xf numFmtId="41" fontId="4" fillId="0" borderId="25" xfId="0" applyNumberFormat="1" applyFont="1" applyFill="1" applyBorder="1" applyAlignment="1">
      <alignment horizontal="right" vertical="center"/>
    </xf>
    <xf numFmtId="177" fontId="9" fillId="0" borderId="0" xfId="0" applyNumberFormat="1" applyFont="1" applyFill="1" applyAlignment="1">
      <alignment vertical="center"/>
    </xf>
    <xf numFmtId="177" fontId="6" fillId="0" borderId="0" xfId="0" applyNumberFormat="1" applyFont="1" applyFill="1" applyAlignment="1">
      <alignment vertical="center"/>
    </xf>
    <xf numFmtId="177" fontId="4" fillId="0" borderId="0" xfId="0" applyNumberFormat="1" applyFont="1" applyFill="1" applyAlignment="1">
      <alignment vertical="center"/>
    </xf>
    <xf numFmtId="58" fontId="4" fillId="0" borderId="7" xfId="0" applyNumberFormat="1" applyFont="1" applyFill="1" applyBorder="1" applyAlignment="1">
      <alignment horizontal="distributed" vertical="center"/>
    </xf>
    <xf numFmtId="0" fontId="0" fillId="0" borderId="4" xfId="0" applyFill="1" applyBorder="1" applyAlignment="1">
      <alignment horizontal="distributed" vertical="center"/>
    </xf>
    <xf numFmtId="58" fontId="5" fillId="0" borderId="19" xfId="0" applyNumberFormat="1" applyFont="1" applyFill="1" applyBorder="1" applyAlignment="1">
      <alignment horizontal="distributed" vertical="center"/>
    </xf>
    <xf numFmtId="0" fontId="0" fillId="0" borderId="18" xfId="0" applyFill="1" applyBorder="1" applyAlignment="1">
      <alignment horizontal="distributed" vertical="center"/>
    </xf>
    <xf numFmtId="0" fontId="4" fillId="0" borderId="26"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17" xfId="0" applyFont="1" applyFill="1" applyBorder="1" applyAlignment="1">
      <alignment horizontal="center" vertical="center" wrapText="1"/>
    </xf>
    <xf numFmtId="58" fontId="4" fillId="0" borderId="5" xfId="0" applyNumberFormat="1" applyFont="1" applyFill="1" applyBorder="1" applyAlignment="1">
      <alignment horizontal="distributed" vertical="center"/>
    </xf>
    <xf numFmtId="0" fontId="0" fillId="0" borderId="28" xfId="0" applyFill="1" applyBorder="1" applyAlignment="1">
      <alignment horizontal="distributed" vertical="center"/>
    </xf>
    <xf numFmtId="177" fontId="4" fillId="0" borderId="17"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xf>
    <xf numFmtId="177" fontId="4" fillId="0" borderId="29"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wrapText="1"/>
    </xf>
    <xf numFmtId="177" fontId="2" fillId="0" borderId="17"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P71"/>
  <sheetViews>
    <sheetView tabSelected="1" workbookViewId="0" topLeftCell="A1">
      <selection activeCell="A1" sqref="A1"/>
    </sheetView>
  </sheetViews>
  <sheetFormatPr defaultColWidth="9.00390625" defaultRowHeight="13.5"/>
  <cols>
    <col min="1" max="1" width="19.125" style="16" customWidth="1"/>
    <col min="2" max="2" width="9.50390625" style="19" customWidth="1"/>
    <col min="3" max="3" width="15.625" style="19" customWidth="1"/>
    <col min="4" max="4" width="15.625" style="24" customWidth="1"/>
    <col min="5" max="5" width="16.125" style="24" customWidth="1"/>
    <col min="6" max="7" width="15.625" style="24" customWidth="1"/>
    <col min="8" max="8" width="16.125" style="24" customWidth="1"/>
    <col min="9" max="16" width="15.625" style="24" customWidth="1"/>
    <col min="17" max="16384" width="9.00390625" style="24" customWidth="1"/>
  </cols>
  <sheetData>
    <row r="1" ht="13.5">
      <c r="A1" s="23" t="s">
        <v>10</v>
      </c>
    </row>
    <row r="2" ht="11.25">
      <c r="P2" s="25" t="s">
        <v>1</v>
      </c>
    </row>
    <row r="3" spans="1:16" ht="12.75" customHeight="1">
      <c r="A3" s="47" t="s">
        <v>11</v>
      </c>
      <c r="B3" s="48"/>
      <c r="C3" s="49" t="s">
        <v>78</v>
      </c>
      <c r="D3" s="52" t="s">
        <v>66</v>
      </c>
      <c r="E3" s="52" t="s">
        <v>67</v>
      </c>
      <c r="F3" s="52"/>
      <c r="G3" s="52"/>
      <c r="H3" s="52" t="s">
        <v>68</v>
      </c>
      <c r="I3" s="52"/>
      <c r="J3" s="52"/>
      <c r="K3" s="52"/>
      <c r="L3" s="52" t="s">
        <v>69</v>
      </c>
      <c r="M3" s="52"/>
      <c r="N3" s="52"/>
      <c r="O3" s="53" t="s">
        <v>80</v>
      </c>
      <c r="P3" s="55" t="s">
        <v>81</v>
      </c>
    </row>
    <row r="4" spans="1:16" ht="12.75" customHeight="1">
      <c r="A4" s="47"/>
      <c r="B4" s="48"/>
      <c r="C4" s="49"/>
      <c r="D4" s="52"/>
      <c r="E4" s="52" t="s">
        <v>27</v>
      </c>
      <c r="F4" s="52" t="s">
        <v>70</v>
      </c>
      <c r="G4" s="52" t="s">
        <v>71</v>
      </c>
      <c r="H4" s="52" t="s">
        <v>64</v>
      </c>
      <c r="I4" s="56" t="s">
        <v>72</v>
      </c>
      <c r="J4" s="52" t="s">
        <v>73</v>
      </c>
      <c r="K4" s="52"/>
      <c r="L4" s="52" t="s">
        <v>63</v>
      </c>
      <c r="M4" s="52" t="s">
        <v>79</v>
      </c>
      <c r="N4" s="52" t="s">
        <v>62</v>
      </c>
      <c r="O4" s="54"/>
      <c r="P4" s="55"/>
    </row>
    <row r="5" spans="1:16" ht="12">
      <c r="A5" s="47"/>
      <c r="B5" s="48"/>
      <c r="C5" s="49"/>
      <c r="D5" s="52"/>
      <c r="E5" s="52"/>
      <c r="F5" s="52"/>
      <c r="G5" s="52"/>
      <c r="H5" s="52"/>
      <c r="I5" s="57"/>
      <c r="J5" s="26" t="s">
        <v>74</v>
      </c>
      <c r="K5" s="26" t="s">
        <v>75</v>
      </c>
      <c r="L5" s="52"/>
      <c r="M5" s="52"/>
      <c r="N5" s="52"/>
      <c r="O5" s="54"/>
      <c r="P5" s="55"/>
    </row>
    <row r="6" spans="1:16" ht="18" customHeight="1">
      <c r="A6" s="50">
        <v>38443</v>
      </c>
      <c r="B6" s="51"/>
      <c r="C6" s="2">
        <v>6310507.7951</v>
      </c>
      <c r="D6" s="2">
        <v>69510.49</v>
      </c>
      <c r="E6" s="2">
        <v>2170800.69</v>
      </c>
      <c r="F6" s="2">
        <v>1692102.54</v>
      </c>
      <c r="G6" s="2">
        <v>478698.15</v>
      </c>
      <c r="H6" s="2">
        <v>48559.05</v>
      </c>
      <c r="I6" s="2">
        <v>5631.06</v>
      </c>
      <c r="J6" s="2">
        <v>31854.36</v>
      </c>
      <c r="K6" s="2">
        <v>11073.63</v>
      </c>
      <c r="L6" s="2">
        <v>1205224.94</v>
      </c>
      <c r="M6" s="2">
        <v>156667.97</v>
      </c>
      <c r="N6" s="2">
        <v>1048556.97</v>
      </c>
      <c r="O6" s="5">
        <v>117656.114</v>
      </c>
      <c r="P6" s="6">
        <v>4870181.1</v>
      </c>
    </row>
    <row r="7" spans="1:16" ht="18" customHeight="1">
      <c r="A7" s="43">
        <v>38808</v>
      </c>
      <c r="B7" s="44"/>
      <c r="C7" s="4">
        <v>6617498.8805</v>
      </c>
      <c r="D7" s="3">
        <v>69426.08</v>
      </c>
      <c r="E7" s="3">
        <v>2173020.46</v>
      </c>
      <c r="F7" s="3">
        <v>1694354.44</v>
      </c>
      <c r="G7" s="3">
        <v>478666.22</v>
      </c>
      <c r="H7" s="3">
        <v>48559.05</v>
      </c>
      <c r="I7" s="3">
        <v>5631.06</v>
      </c>
      <c r="J7" s="3">
        <v>31854.36</v>
      </c>
      <c r="K7" s="3">
        <v>11073.63</v>
      </c>
      <c r="L7" s="3">
        <v>1193448.97</v>
      </c>
      <c r="M7" s="3">
        <v>156691.52</v>
      </c>
      <c r="N7" s="3">
        <v>1036757.45</v>
      </c>
      <c r="O7" s="7">
        <v>117326.24</v>
      </c>
      <c r="P7" s="8">
        <v>5173463.59</v>
      </c>
    </row>
    <row r="8" spans="1:16" ht="18" customHeight="1">
      <c r="A8" s="43">
        <v>39173</v>
      </c>
      <c r="B8" s="44"/>
      <c r="C8" s="4">
        <v>6258131.2806</v>
      </c>
      <c r="D8" s="3">
        <v>69324.99</v>
      </c>
      <c r="E8" s="3">
        <v>2175798.19</v>
      </c>
      <c r="F8" s="3">
        <v>1697120.25</v>
      </c>
      <c r="G8" s="3">
        <v>478677.94</v>
      </c>
      <c r="H8" s="3">
        <v>48580.99</v>
      </c>
      <c r="I8" s="3">
        <v>5631.06</v>
      </c>
      <c r="J8" s="3">
        <v>31876.3</v>
      </c>
      <c r="K8" s="3">
        <v>11073.63</v>
      </c>
      <c r="L8" s="3">
        <v>1206798.43</v>
      </c>
      <c r="M8" s="3">
        <v>156959.92</v>
      </c>
      <c r="N8" s="3">
        <v>1049838.51</v>
      </c>
      <c r="O8" s="7">
        <v>117441.19</v>
      </c>
      <c r="P8" s="8">
        <v>5658231.24</v>
      </c>
    </row>
    <row r="9" spans="1:16" ht="18" customHeight="1">
      <c r="A9" s="43">
        <v>39539</v>
      </c>
      <c r="B9" s="44"/>
      <c r="C9" s="4">
        <v>6761266.1178</v>
      </c>
      <c r="D9" s="3">
        <v>69758.78</v>
      </c>
      <c r="E9" s="3">
        <v>2176110.48</v>
      </c>
      <c r="F9" s="3">
        <v>1697773.54</v>
      </c>
      <c r="G9" s="3">
        <v>478336.94</v>
      </c>
      <c r="H9" s="3">
        <v>48558.87</v>
      </c>
      <c r="I9" s="3">
        <v>5631.06</v>
      </c>
      <c r="J9" s="3">
        <v>31854.36</v>
      </c>
      <c r="K9" s="3">
        <v>11073.45</v>
      </c>
      <c r="L9" s="3">
        <v>1216487.05</v>
      </c>
      <c r="M9" s="3">
        <v>158959.2</v>
      </c>
      <c r="N9" s="3">
        <v>1057527.85</v>
      </c>
      <c r="O9" s="7">
        <v>117393.83</v>
      </c>
      <c r="P9" s="8">
        <v>6219977.350000001</v>
      </c>
    </row>
    <row r="10" spans="1:16" ht="18" customHeight="1" thickBot="1">
      <c r="A10" s="45">
        <v>39904</v>
      </c>
      <c r="B10" s="46">
        <v>39904</v>
      </c>
      <c r="C10" s="27">
        <f aca="true" t="shared" si="0" ref="C10:P10">SUMIF(C11:C17,"&gt;0")</f>
        <v>6792933.349</v>
      </c>
      <c r="D10" s="17">
        <f t="shared" si="0"/>
        <v>69940.97</v>
      </c>
      <c r="E10" s="17">
        <f t="shared" si="0"/>
        <v>2175916.7399999998</v>
      </c>
      <c r="F10" s="17">
        <f t="shared" si="0"/>
        <v>1697876.7499999995</v>
      </c>
      <c r="G10" s="17">
        <f t="shared" si="0"/>
        <v>478039.99</v>
      </c>
      <c r="H10" s="17">
        <f t="shared" si="0"/>
        <v>48558.87</v>
      </c>
      <c r="I10" s="17">
        <f t="shared" si="0"/>
        <v>5631.06</v>
      </c>
      <c r="J10" s="17">
        <f t="shared" si="0"/>
        <v>31854.36</v>
      </c>
      <c r="K10" s="17">
        <f t="shared" si="0"/>
        <v>11073.45</v>
      </c>
      <c r="L10" s="17">
        <f t="shared" si="0"/>
        <v>1222907.4900000002</v>
      </c>
      <c r="M10" s="17">
        <f t="shared" si="0"/>
        <v>158957.96000000002</v>
      </c>
      <c r="N10" s="17">
        <f t="shared" si="0"/>
        <v>1063949.53</v>
      </c>
      <c r="O10" s="28">
        <f t="shared" si="0"/>
        <v>117417.87999999999</v>
      </c>
      <c r="P10" s="29">
        <f t="shared" si="0"/>
        <v>6597614.67</v>
      </c>
    </row>
    <row r="11" spans="1:16" ht="18" customHeight="1" thickTop="1">
      <c r="A11" s="30" t="s">
        <v>2</v>
      </c>
      <c r="B11" s="31"/>
      <c r="C11" s="9">
        <v>2857646</v>
      </c>
      <c r="D11" s="9">
        <v>1827.24</v>
      </c>
      <c r="E11" s="9">
        <v>611543.23</v>
      </c>
      <c r="F11" s="9">
        <v>512721.63</v>
      </c>
      <c r="G11" s="9">
        <v>98821.6</v>
      </c>
      <c r="H11" s="9">
        <v>3799.69</v>
      </c>
      <c r="I11" s="9">
        <v>2930.3</v>
      </c>
      <c r="J11" s="9">
        <v>752.7</v>
      </c>
      <c r="K11" s="9">
        <v>116.69</v>
      </c>
      <c r="L11" s="9">
        <v>184230.91</v>
      </c>
      <c r="M11" s="9">
        <v>24826.45</v>
      </c>
      <c r="N11" s="9">
        <v>159404.46</v>
      </c>
      <c r="O11" s="32">
        <v>37529.77</v>
      </c>
      <c r="P11" s="33">
        <v>2867349.68</v>
      </c>
    </row>
    <row r="12" spans="1:16" ht="18" customHeight="1">
      <c r="A12" s="10" t="s">
        <v>3</v>
      </c>
      <c r="B12" s="21"/>
      <c r="C12" s="11">
        <v>1490258.3777999997</v>
      </c>
      <c r="D12" s="11">
        <v>13389.99</v>
      </c>
      <c r="E12" s="11">
        <v>419572.16</v>
      </c>
      <c r="F12" s="11">
        <v>386958.86</v>
      </c>
      <c r="G12" s="11">
        <v>32613.3</v>
      </c>
      <c r="H12" s="11">
        <v>23959.24</v>
      </c>
      <c r="I12" s="11">
        <v>0</v>
      </c>
      <c r="J12" s="11">
        <v>16524.21</v>
      </c>
      <c r="K12" s="11">
        <v>7435.03</v>
      </c>
      <c r="L12" s="11">
        <v>311113.23</v>
      </c>
      <c r="M12" s="11">
        <v>44756.05</v>
      </c>
      <c r="N12" s="11">
        <v>266357.18</v>
      </c>
      <c r="O12" s="34">
        <v>14136.32</v>
      </c>
      <c r="P12" s="35">
        <v>1318990.27</v>
      </c>
    </row>
    <row r="13" spans="1:16" ht="18" customHeight="1">
      <c r="A13" s="10" t="s">
        <v>4</v>
      </c>
      <c r="B13" s="21"/>
      <c r="C13" s="11">
        <v>913997</v>
      </c>
      <c r="D13" s="11">
        <v>5228.41</v>
      </c>
      <c r="E13" s="11">
        <v>493154.64</v>
      </c>
      <c r="F13" s="11">
        <v>332792.64</v>
      </c>
      <c r="G13" s="11">
        <v>160362</v>
      </c>
      <c r="H13" s="11">
        <v>13957.19</v>
      </c>
      <c r="I13" s="11">
        <v>1481.9</v>
      </c>
      <c r="J13" s="11">
        <v>9339.79</v>
      </c>
      <c r="K13" s="11">
        <v>3135.5</v>
      </c>
      <c r="L13" s="11">
        <v>295931.93</v>
      </c>
      <c r="M13" s="11">
        <v>39939.31</v>
      </c>
      <c r="N13" s="11">
        <v>255992.62</v>
      </c>
      <c r="O13" s="34">
        <v>14550.53</v>
      </c>
      <c r="P13" s="35">
        <v>892409.37</v>
      </c>
    </row>
    <row r="14" spans="1:16" ht="18" customHeight="1">
      <c r="A14" s="10" t="s">
        <v>5</v>
      </c>
      <c r="B14" s="21"/>
      <c r="C14" s="11">
        <v>620019</v>
      </c>
      <c r="D14" s="11">
        <v>39913.86</v>
      </c>
      <c r="E14" s="11">
        <v>329398.95</v>
      </c>
      <c r="F14" s="11">
        <v>247143.66</v>
      </c>
      <c r="G14" s="11">
        <v>82255.29</v>
      </c>
      <c r="H14" s="11">
        <v>2469.25</v>
      </c>
      <c r="I14" s="11">
        <v>0</v>
      </c>
      <c r="J14" s="11">
        <v>2286.91</v>
      </c>
      <c r="K14" s="11">
        <v>182.34</v>
      </c>
      <c r="L14" s="11">
        <v>229056.76</v>
      </c>
      <c r="M14" s="11">
        <v>33519.71</v>
      </c>
      <c r="N14" s="11">
        <v>195537.05</v>
      </c>
      <c r="O14" s="34">
        <v>31195.85</v>
      </c>
      <c r="P14" s="35">
        <v>629276.51</v>
      </c>
    </row>
    <row r="15" spans="1:16" ht="18" customHeight="1">
      <c r="A15" s="10" t="s">
        <v>6</v>
      </c>
      <c r="B15" s="21"/>
      <c r="C15" s="11">
        <v>286660</v>
      </c>
      <c r="D15" s="11">
        <v>9272.5</v>
      </c>
      <c r="E15" s="11">
        <v>106187.55</v>
      </c>
      <c r="F15" s="11">
        <v>81541.12</v>
      </c>
      <c r="G15" s="11">
        <v>24646.43</v>
      </c>
      <c r="H15" s="11">
        <v>1558.08</v>
      </c>
      <c r="I15" s="11">
        <v>0</v>
      </c>
      <c r="J15" s="11">
        <v>1515.21</v>
      </c>
      <c r="K15" s="11">
        <v>42.87</v>
      </c>
      <c r="L15" s="11">
        <v>76031.51</v>
      </c>
      <c r="M15" s="11">
        <v>3446.13</v>
      </c>
      <c r="N15" s="11">
        <v>72585.38</v>
      </c>
      <c r="O15" s="34">
        <v>8486.76</v>
      </c>
      <c r="P15" s="35">
        <v>284168.15</v>
      </c>
    </row>
    <row r="16" spans="1:16" ht="18" customHeight="1">
      <c r="A16" s="10" t="s">
        <v>7</v>
      </c>
      <c r="B16" s="21"/>
      <c r="C16" s="11">
        <v>170591.52120000002</v>
      </c>
      <c r="D16" s="11">
        <v>8.87</v>
      </c>
      <c r="E16" s="11">
        <v>35542.74</v>
      </c>
      <c r="F16" s="11">
        <v>27145.46</v>
      </c>
      <c r="G16" s="11">
        <v>8397.28</v>
      </c>
      <c r="H16" s="11">
        <v>746.54</v>
      </c>
      <c r="I16" s="11">
        <v>0</v>
      </c>
      <c r="J16" s="11">
        <v>585.52</v>
      </c>
      <c r="K16" s="11">
        <v>161.02</v>
      </c>
      <c r="L16" s="11">
        <v>30126.52</v>
      </c>
      <c r="M16" s="11">
        <v>2582.42</v>
      </c>
      <c r="N16" s="11">
        <v>27544.1</v>
      </c>
      <c r="O16" s="34">
        <v>1540</v>
      </c>
      <c r="P16" s="35">
        <v>171016.77</v>
      </c>
    </row>
    <row r="17" spans="1:16" ht="18" customHeight="1">
      <c r="A17" s="12" t="s">
        <v>8</v>
      </c>
      <c r="B17" s="22"/>
      <c r="C17" s="13">
        <v>453761.45</v>
      </c>
      <c r="D17" s="13">
        <v>300.1</v>
      </c>
      <c r="E17" s="13">
        <v>180517.47</v>
      </c>
      <c r="F17" s="13">
        <v>109573.38</v>
      </c>
      <c r="G17" s="13">
        <v>70944.09</v>
      </c>
      <c r="H17" s="13">
        <v>2068.88</v>
      </c>
      <c r="I17" s="13">
        <v>1218.86</v>
      </c>
      <c r="J17" s="13">
        <v>850.02</v>
      </c>
      <c r="K17" s="13">
        <v>0</v>
      </c>
      <c r="L17" s="13">
        <v>96416.63</v>
      </c>
      <c r="M17" s="13">
        <v>9887.89</v>
      </c>
      <c r="N17" s="13">
        <v>86528.74</v>
      </c>
      <c r="O17" s="36">
        <v>9978.65</v>
      </c>
      <c r="P17" s="37">
        <v>434403.92</v>
      </c>
    </row>
    <row r="18" spans="1:16" ht="18" customHeight="1">
      <c r="A18" s="18" t="s">
        <v>56</v>
      </c>
      <c r="B18" s="20"/>
      <c r="C18" s="1">
        <f aca="true" t="shared" si="1" ref="C18:P18">C11</f>
        <v>2857646</v>
      </c>
      <c r="D18" s="1">
        <f t="shared" si="1"/>
        <v>1827.24</v>
      </c>
      <c r="E18" s="1">
        <f t="shared" si="1"/>
        <v>611543.23</v>
      </c>
      <c r="F18" s="1">
        <f t="shared" si="1"/>
        <v>512721.63</v>
      </c>
      <c r="G18" s="1">
        <f t="shared" si="1"/>
        <v>98821.6</v>
      </c>
      <c r="H18" s="1">
        <f t="shared" si="1"/>
        <v>3799.69</v>
      </c>
      <c r="I18" s="1">
        <f t="shared" si="1"/>
        <v>2930.3</v>
      </c>
      <c r="J18" s="1">
        <f t="shared" si="1"/>
        <v>752.7</v>
      </c>
      <c r="K18" s="1">
        <f t="shared" si="1"/>
        <v>116.69</v>
      </c>
      <c r="L18" s="1">
        <f t="shared" si="1"/>
        <v>184230.91</v>
      </c>
      <c r="M18" s="1">
        <f t="shared" si="1"/>
        <v>24826.45</v>
      </c>
      <c r="N18" s="1">
        <f t="shared" si="1"/>
        <v>159404.46</v>
      </c>
      <c r="O18" s="38">
        <f t="shared" si="1"/>
        <v>37529.77</v>
      </c>
      <c r="P18" s="39">
        <f t="shared" si="1"/>
        <v>2867349.68</v>
      </c>
    </row>
    <row r="19" spans="1:16" ht="18" customHeight="1">
      <c r="A19" s="14" t="s">
        <v>12</v>
      </c>
      <c r="B19" s="21"/>
      <c r="C19" s="11">
        <v>336156.1843</v>
      </c>
      <c r="D19" s="11">
        <v>3871.19</v>
      </c>
      <c r="E19" s="11">
        <v>77958.77</v>
      </c>
      <c r="F19" s="11">
        <v>70582.99</v>
      </c>
      <c r="G19" s="11">
        <v>7375.78</v>
      </c>
      <c r="H19" s="11">
        <v>10895.97</v>
      </c>
      <c r="I19" s="11">
        <v>0</v>
      </c>
      <c r="J19" s="11">
        <v>8437.75</v>
      </c>
      <c r="K19" s="11">
        <v>2458.22</v>
      </c>
      <c r="L19" s="11">
        <v>61479.49</v>
      </c>
      <c r="M19" s="11">
        <v>12418.8</v>
      </c>
      <c r="N19" s="11">
        <v>49060.69</v>
      </c>
      <c r="O19" s="34">
        <v>6269.24</v>
      </c>
      <c r="P19" s="35">
        <v>317690.78</v>
      </c>
    </row>
    <row r="20" spans="1:16" ht="18" customHeight="1">
      <c r="A20" s="14" t="s">
        <v>13</v>
      </c>
      <c r="B20" s="21"/>
      <c r="C20" s="11">
        <v>332431.5541</v>
      </c>
      <c r="D20" s="11">
        <v>1341.18</v>
      </c>
      <c r="E20" s="11">
        <v>46677.47</v>
      </c>
      <c r="F20" s="11">
        <v>45920.97</v>
      </c>
      <c r="G20" s="11">
        <v>756.5</v>
      </c>
      <c r="H20" s="11">
        <v>3285.73</v>
      </c>
      <c r="I20" s="11">
        <v>0</v>
      </c>
      <c r="J20" s="11">
        <v>3062.74</v>
      </c>
      <c r="K20" s="11">
        <v>222.99</v>
      </c>
      <c r="L20" s="11">
        <v>47293.35</v>
      </c>
      <c r="M20" s="11">
        <v>7875.69</v>
      </c>
      <c r="N20" s="11">
        <v>39417.66</v>
      </c>
      <c r="O20" s="34">
        <v>2730.18</v>
      </c>
      <c r="P20" s="35">
        <v>315614.67</v>
      </c>
    </row>
    <row r="21" spans="1:16" ht="18" customHeight="1">
      <c r="A21" s="14" t="s">
        <v>14</v>
      </c>
      <c r="B21" s="21"/>
      <c r="C21" s="11">
        <v>114211.2893</v>
      </c>
      <c r="D21" s="11">
        <v>279.13</v>
      </c>
      <c r="E21" s="11">
        <v>79803.05</v>
      </c>
      <c r="F21" s="11">
        <v>68265.1</v>
      </c>
      <c r="G21" s="11">
        <v>11537.95</v>
      </c>
      <c r="H21" s="11">
        <v>846.55</v>
      </c>
      <c r="I21" s="11">
        <v>0</v>
      </c>
      <c r="J21" s="11">
        <v>171.1</v>
      </c>
      <c r="K21" s="11">
        <v>675.45</v>
      </c>
      <c r="L21" s="11">
        <v>60592.53</v>
      </c>
      <c r="M21" s="11">
        <v>4860.42</v>
      </c>
      <c r="N21" s="11">
        <v>55732.11</v>
      </c>
      <c r="O21" s="34">
        <v>203.09</v>
      </c>
      <c r="P21" s="35">
        <v>114067.07</v>
      </c>
    </row>
    <row r="22" spans="1:16" ht="18" customHeight="1">
      <c r="A22" s="14" t="s">
        <v>15</v>
      </c>
      <c r="B22" s="21"/>
      <c r="C22" s="11">
        <v>365821.90829999995</v>
      </c>
      <c r="D22" s="11">
        <v>3843.49</v>
      </c>
      <c r="E22" s="11">
        <v>98101.75</v>
      </c>
      <c r="F22" s="11">
        <v>94902.75</v>
      </c>
      <c r="G22" s="11">
        <v>3199</v>
      </c>
      <c r="H22" s="11">
        <v>4551.33</v>
      </c>
      <c r="I22" s="11">
        <v>0</v>
      </c>
      <c r="J22" s="11">
        <v>2680.49</v>
      </c>
      <c r="K22" s="11">
        <v>1870.84</v>
      </c>
      <c r="L22" s="11">
        <v>62588.75</v>
      </c>
      <c r="M22" s="11">
        <v>9383.62</v>
      </c>
      <c r="N22" s="11">
        <v>53205.13</v>
      </c>
      <c r="O22" s="34">
        <v>3711.69</v>
      </c>
      <c r="P22" s="35">
        <v>324887.66</v>
      </c>
    </row>
    <row r="23" spans="1:16" ht="18" customHeight="1">
      <c r="A23" s="14" t="s">
        <v>16</v>
      </c>
      <c r="B23" s="21"/>
      <c r="C23" s="11">
        <v>341637.4418</v>
      </c>
      <c r="D23" s="11">
        <v>4055</v>
      </c>
      <c r="E23" s="11">
        <v>117031.12</v>
      </c>
      <c r="F23" s="11">
        <v>107287.05</v>
      </c>
      <c r="G23" s="11">
        <v>9744.07</v>
      </c>
      <c r="H23" s="11">
        <v>4379.66</v>
      </c>
      <c r="I23" s="11">
        <v>0</v>
      </c>
      <c r="J23" s="11">
        <v>2172.13</v>
      </c>
      <c r="K23" s="11">
        <v>2207.53</v>
      </c>
      <c r="L23" s="11">
        <v>79159.11</v>
      </c>
      <c r="M23" s="11">
        <v>10217.52</v>
      </c>
      <c r="N23" s="11">
        <v>68941.59</v>
      </c>
      <c r="O23" s="34">
        <v>1222.12</v>
      </c>
      <c r="P23" s="35">
        <v>246730.09</v>
      </c>
    </row>
    <row r="24" spans="1:16" ht="18" customHeight="1">
      <c r="A24" s="14" t="s">
        <v>17</v>
      </c>
      <c r="B24" s="21"/>
      <c r="C24" s="11">
        <v>255670</v>
      </c>
      <c r="D24" s="11">
        <v>3945.82</v>
      </c>
      <c r="E24" s="11">
        <v>100450.92</v>
      </c>
      <c r="F24" s="11">
        <v>77727.69</v>
      </c>
      <c r="G24" s="11">
        <v>22723.23</v>
      </c>
      <c r="H24" s="11">
        <v>2175.27</v>
      </c>
      <c r="I24" s="11">
        <v>0</v>
      </c>
      <c r="J24" s="11">
        <v>1226.14</v>
      </c>
      <c r="K24" s="11">
        <v>949.13</v>
      </c>
      <c r="L24" s="11">
        <v>69160.57</v>
      </c>
      <c r="M24" s="11">
        <v>11091.02</v>
      </c>
      <c r="N24" s="11">
        <v>58069.55</v>
      </c>
      <c r="O24" s="34">
        <v>3006.47</v>
      </c>
      <c r="P24" s="35">
        <v>235005.35</v>
      </c>
    </row>
    <row r="25" spans="1:16" ht="18" customHeight="1">
      <c r="A25" s="14" t="s">
        <v>18</v>
      </c>
      <c r="B25" s="21"/>
      <c r="C25" s="11">
        <v>38030</v>
      </c>
      <c r="D25" s="11">
        <v>13.26</v>
      </c>
      <c r="E25" s="11">
        <v>25938.44</v>
      </c>
      <c r="F25" s="11">
        <v>10250.79</v>
      </c>
      <c r="G25" s="11">
        <v>15687.65</v>
      </c>
      <c r="H25" s="11">
        <v>68.69</v>
      </c>
      <c r="I25" s="11">
        <v>0</v>
      </c>
      <c r="J25" s="11">
        <v>60.93</v>
      </c>
      <c r="K25" s="11">
        <v>7.76</v>
      </c>
      <c r="L25" s="11">
        <v>6555.96</v>
      </c>
      <c r="M25" s="11">
        <v>112.8</v>
      </c>
      <c r="N25" s="11">
        <v>6443.16</v>
      </c>
      <c r="O25" s="34">
        <v>110.53</v>
      </c>
      <c r="P25" s="35">
        <v>36892.39</v>
      </c>
    </row>
    <row r="26" spans="1:16" ht="18" customHeight="1">
      <c r="A26" s="14" t="s">
        <v>19</v>
      </c>
      <c r="B26" s="21"/>
      <c r="C26" s="11">
        <v>113186</v>
      </c>
      <c r="D26" s="11">
        <v>632.72</v>
      </c>
      <c r="E26" s="11">
        <v>75811.41</v>
      </c>
      <c r="F26" s="11">
        <v>32489.95</v>
      </c>
      <c r="G26" s="11">
        <v>43321.46</v>
      </c>
      <c r="H26" s="11">
        <v>854.53</v>
      </c>
      <c r="I26" s="11">
        <v>0</v>
      </c>
      <c r="J26" s="11">
        <v>854.53</v>
      </c>
      <c r="K26" s="11">
        <v>0</v>
      </c>
      <c r="L26" s="11">
        <v>33118.8</v>
      </c>
      <c r="M26" s="11">
        <v>4388.78</v>
      </c>
      <c r="N26" s="11">
        <v>28730.02</v>
      </c>
      <c r="O26" s="34">
        <v>60.93</v>
      </c>
      <c r="P26" s="35">
        <v>113080.66</v>
      </c>
    </row>
    <row r="27" spans="1:16" ht="18" customHeight="1">
      <c r="A27" s="14" t="s">
        <v>20</v>
      </c>
      <c r="B27" s="21"/>
      <c r="C27" s="11">
        <v>137651</v>
      </c>
      <c r="D27" s="11">
        <v>70.17</v>
      </c>
      <c r="E27" s="11">
        <v>55164.71</v>
      </c>
      <c r="F27" s="11">
        <v>19965.31</v>
      </c>
      <c r="G27" s="11">
        <v>35199.4</v>
      </c>
      <c r="H27" s="11">
        <v>6130.84</v>
      </c>
      <c r="I27" s="11">
        <v>0</v>
      </c>
      <c r="J27" s="11">
        <v>5121.21</v>
      </c>
      <c r="K27" s="11">
        <v>1009.63</v>
      </c>
      <c r="L27" s="11">
        <v>21035.29</v>
      </c>
      <c r="M27" s="11">
        <v>1633.26</v>
      </c>
      <c r="N27" s="11">
        <v>19402.03</v>
      </c>
      <c r="O27" s="34">
        <v>671.51</v>
      </c>
      <c r="P27" s="35">
        <v>145799.32</v>
      </c>
    </row>
    <row r="28" spans="1:16" ht="18" customHeight="1">
      <c r="A28" s="14" t="s">
        <v>21</v>
      </c>
      <c r="B28" s="21"/>
      <c r="C28" s="11">
        <v>11863</v>
      </c>
      <c r="D28" s="11">
        <v>0</v>
      </c>
      <c r="E28" s="11">
        <v>11986.58</v>
      </c>
      <c r="F28" s="11">
        <v>7011.84</v>
      </c>
      <c r="G28" s="11">
        <v>4974.74</v>
      </c>
      <c r="H28" s="11">
        <v>0</v>
      </c>
      <c r="I28" s="11">
        <v>0</v>
      </c>
      <c r="J28" s="11">
        <v>0</v>
      </c>
      <c r="K28" s="11">
        <v>0</v>
      </c>
      <c r="L28" s="11">
        <v>7348.37</v>
      </c>
      <c r="M28" s="11">
        <v>1943.73</v>
      </c>
      <c r="N28" s="11">
        <v>5404.64</v>
      </c>
      <c r="O28" s="34">
        <v>2.65</v>
      </c>
      <c r="P28" s="35">
        <v>11892.88</v>
      </c>
    </row>
    <row r="29" spans="1:16" ht="18" customHeight="1">
      <c r="A29" s="14" t="s">
        <v>22</v>
      </c>
      <c r="B29" s="21"/>
      <c r="C29" s="11">
        <v>6794</v>
      </c>
      <c r="D29" s="11">
        <v>0</v>
      </c>
      <c r="E29" s="11">
        <v>1482.54</v>
      </c>
      <c r="F29" s="11">
        <v>826.85</v>
      </c>
      <c r="G29" s="11">
        <v>655.69</v>
      </c>
      <c r="H29" s="11">
        <v>290.74</v>
      </c>
      <c r="I29" s="11">
        <v>0</v>
      </c>
      <c r="J29" s="11">
        <v>143.79</v>
      </c>
      <c r="K29" s="11">
        <v>146.95</v>
      </c>
      <c r="L29" s="11">
        <v>3136.43</v>
      </c>
      <c r="M29" s="11">
        <v>0</v>
      </c>
      <c r="N29" s="11">
        <v>3136.43</v>
      </c>
      <c r="O29" s="34">
        <v>444.71</v>
      </c>
      <c r="P29" s="35">
        <v>7116.06</v>
      </c>
    </row>
    <row r="30" spans="1:16" ht="18" customHeight="1">
      <c r="A30" s="14" t="s">
        <v>23</v>
      </c>
      <c r="B30" s="21"/>
      <c r="C30" s="11">
        <v>2617</v>
      </c>
      <c r="D30" s="11">
        <v>0.57</v>
      </c>
      <c r="E30" s="11">
        <v>6346.88</v>
      </c>
      <c r="F30" s="11">
        <v>5363.44</v>
      </c>
      <c r="G30" s="11">
        <v>983.44</v>
      </c>
      <c r="H30" s="11">
        <v>367</v>
      </c>
      <c r="I30" s="11">
        <v>367</v>
      </c>
      <c r="J30" s="11">
        <v>0</v>
      </c>
      <c r="K30" s="11">
        <v>0</v>
      </c>
      <c r="L30" s="11">
        <v>5542.25</v>
      </c>
      <c r="M30" s="11">
        <v>1293.81</v>
      </c>
      <c r="N30" s="11">
        <v>4248.44</v>
      </c>
      <c r="O30" s="34">
        <v>395.5</v>
      </c>
      <c r="P30" s="35">
        <v>6255.33</v>
      </c>
    </row>
    <row r="31" spans="1:16" ht="18" customHeight="1">
      <c r="A31" s="14" t="s">
        <v>57</v>
      </c>
      <c r="B31" s="21"/>
      <c r="C31" s="11">
        <v>8867</v>
      </c>
      <c r="D31" s="11">
        <v>12.57</v>
      </c>
      <c r="E31" s="11">
        <v>8461.6</v>
      </c>
      <c r="F31" s="11">
        <v>8461.6</v>
      </c>
      <c r="G31" s="11">
        <v>0</v>
      </c>
      <c r="H31" s="11">
        <v>613.27</v>
      </c>
      <c r="I31" s="11">
        <v>0</v>
      </c>
      <c r="J31" s="11">
        <v>0</v>
      </c>
      <c r="K31" s="11">
        <v>613.27</v>
      </c>
      <c r="L31" s="11">
        <v>6378.95</v>
      </c>
      <c r="M31" s="11">
        <v>699.37</v>
      </c>
      <c r="N31" s="11">
        <v>5679.58</v>
      </c>
      <c r="O31" s="34">
        <v>0</v>
      </c>
      <c r="P31" s="35">
        <v>9070.53</v>
      </c>
    </row>
    <row r="32" spans="1:16" ht="18" customHeight="1">
      <c r="A32" s="14" t="s">
        <v>24</v>
      </c>
      <c r="B32" s="21"/>
      <c r="C32" s="11">
        <v>253886</v>
      </c>
      <c r="D32" s="11">
        <v>426.68</v>
      </c>
      <c r="E32" s="11">
        <v>189016.02</v>
      </c>
      <c r="F32" s="11">
        <v>159526.76</v>
      </c>
      <c r="G32" s="11">
        <v>29489.26</v>
      </c>
      <c r="H32" s="11">
        <v>1042.99</v>
      </c>
      <c r="I32" s="11">
        <v>0</v>
      </c>
      <c r="J32" s="11">
        <v>953.49</v>
      </c>
      <c r="K32" s="11">
        <v>89.5</v>
      </c>
      <c r="L32" s="11">
        <v>87421.45</v>
      </c>
      <c r="M32" s="11">
        <v>12771.19</v>
      </c>
      <c r="N32" s="11">
        <v>74650.26</v>
      </c>
      <c r="O32" s="34">
        <v>5744.71</v>
      </c>
      <c r="P32" s="35">
        <v>237331.35</v>
      </c>
    </row>
    <row r="33" spans="1:16" ht="18" customHeight="1">
      <c r="A33" s="14" t="s">
        <v>25</v>
      </c>
      <c r="B33" s="21"/>
      <c r="C33" s="11">
        <v>103347</v>
      </c>
      <c r="D33" s="11">
        <v>9382.99</v>
      </c>
      <c r="E33" s="11">
        <v>78474.08</v>
      </c>
      <c r="F33" s="11">
        <v>74882.74</v>
      </c>
      <c r="G33" s="11">
        <v>3591.34</v>
      </c>
      <c r="H33" s="11">
        <v>2.51</v>
      </c>
      <c r="I33" s="11">
        <v>0</v>
      </c>
      <c r="J33" s="11">
        <v>1.89</v>
      </c>
      <c r="K33" s="11">
        <v>0.62</v>
      </c>
      <c r="L33" s="11">
        <v>64701.62</v>
      </c>
      <c r="M33" s="11">
        <v>13954.48</v>
      </c>
      <c r="N33" s="11">
        <v>50747.14</v>
      </c>
      <c r="O33" s="34">
        <v>18438.15</v>
      </c>
      <c r="P33" s="35">
        <v>103886.12</v>
      </c>
    </row>
    <row r="34" spans="1:16" ht="18" customHeight="1">
      <c r="A34" s="14" t="s">
        <v>26</v>
      </c>
      <c r="B34" s="21"/>
      <c r="C34" s="11">
        <v>33824</v>
      </c>
      <c r="D34" s="11">
        <v>224.02</v>
      </c>
      <c r="E34" s="11">
        <v>18567.49</v>
      </c>
      <c r="F34" s="11">
        <v>17211.24</v>
      </c>
      <c r="G34" s="11">
        <v>1356.25</v>
      </c>
      <c r="H34" s="11">
        <v>811.46</v>
      </c>
      <c r="I34" s="11">
        <v>0</v>
      </c>
      <c r="J34" s="11">
        <v>811.46</v>
      </c>
      <c r="K34" s="11">
        <v>0</v>
      </c>
      <c r="L34" s="11">
        <v>22152.99</v>
      </c>
      <c r="M34" s="11">
        <v>0</v>
      </c>
      <c r="N34" s="11">
        <v>22152.99</v>
      </c>
      <c r="O34" s="34">
        <v>1.16</v>
      </c>
      <c r="P34" s="35">
        <v>33886.28</v>
      </c>
    </row>
    <row r="35" spans="1:16" ht="18" customHeight="1">
      <c r="A35" s="14" t="s">
        <v>28</v>
      </c>
      <c r="B35" s="21"/>
      <c r="C35" s="11">
        <v>36380</v>
      </c>
      <c r="D35" s="11">
        <v>1755.06</v>
      </c>
      <c r="E35" s="11">
        <v>6142.93</v>
      </c>
      <c r="F35" s="11">
        <v>5338.6</v>
      </c>
      <c r="G35" s="11">
        <v>804.33</v>
      </c>
      <c r="H35" s="11">
        <v>162.12</v>
      </c>
      <c r="I35" s="11">
        <v>0</v>
      </c>
      <c r="J35" s="11">
        <v>162.12</v>
      </c>
      <c r="K35" s="11">
        <v>0</v>
      </c>
      <c r="L35" s="11">
        <v>2991.45</v>
      </c>
      <c r="M35" s="11">
        <v>0</v>
      </c>
      <c r="N35" s="11">
        <v>2991.45</v>
      </c>
      <c r="O35" s="34">
        <v>36.45</v>
      </c>
      <c r="P35" s="35">
        <v>36498.47</v>
      </c>
    </row>
    <row r="36" spans="1:16" ht="18" customHeight="1">
      <c r="A36" s="14" t="s">
        <v>29</v>
      </c>
      <c r="B36" s="21"/>
      <c r="C36" s="11">
        <v>3477</v>
      </c>
      <c r="D36" s="11">
        <v>2.46</v>
      </c>
      <c r="E36" s="11">
        <v>123.42</v>
      </c>
      <c r="F36" s="11">
        <v>96.17</v>
      </c>
      <c r="G36" s="11">
        <v>27.25</v>
      </c>
      <c r="H36" s="11">
        <v>0</v>
      </c>
      <c r="I36" s="11">
        <v>0</v>
      </c>
      <c r="J36" s="11">
        <v>0</v>
      </c>
      <c r="K36" s="11">
        <v>0</v>
      </c>
      <c r="L36" s="11">
        <v>796.26</v>
      </c>
      <c r="M36" s="11">
        <v>0</v>
      </c>
      <c r="N36" s="11">
        <v>796.26</v>
      </c>
      <c r="O36" s="34">
        <v>24.12</v>
      </c>
      <c r="P36" s="35">
        <v>3523.95</v>
      </c>
    </row>
    <row r="37" spans="1:16" ht="18" customHeight="1">
      <c r="A37" s="14" t="s">
        <v>30</v>
      </c>
      <c r="B37" s="21"/>
      <c r="C37" s="11">
        <v>335633</v>
      </c>
      <c r="D37" s="11">
        <v>21892.6</v>
      </c>
      <c r="E37" s="11">
        <v>184044.29</v>
      </c>
      <c r="F37" s="11">
        <v>129768.39</v>
      </c>
      <c r="G37" s="11">
        <v>54275.9</v>
      </c>
      <c r="H37" s="11">
        <v>713.56</v>
      </c>
      <c r="I37" s="11">
        <v>0</v>
      </c>
      <c r="J37" s="11">
        <v>713.56</v>
      </c>
      <c r="K37" s="11">
        <v>0</v>
      </c>
      <c r="L37" s="11">
        <v>130877.08</v>
      </c>
      <c r="M37" s="11">
        <v>14315.03</v>
      </c>
      <c r="N37" s="11">
        <v>116562.05</v>
      </c>
      <c r="O37" s="34">
        <v>12703.14</v>
      </c>
      <c r="P37" s="35">
        <v>343593.33</v>
      </c>
    </row>
    <row r="38" spans="1:16" ht="18" customHeight="1">
      <c r="A38" s="14" t="s">
        <v>31</v>
      </c>
      <c r="B38" s="21"/>
      <c r="C38" s="11">
        <v>170735</v>
      </c>
      <c r="D38" s="11">
        <v>6655.42</v>
      </c>
      <c r="E38" s="11">
        <v>59066.39</v>
      </c>
      <c r="F38" s="11">
        <v>34679.17</v>
      </c>
      <c r="G38" s="11">
        <v>24387.22</v>
      </c>
      <c r="H38" s="11">
        <v>1753.18</v>
      </c>
      <c r="I38" s="11">
        <v>0</v>
      </c>
      <c r="J38" s="11">
        <v>1571.46</v>
      </c>
      <c r="K38" s="11">
        <v>181.72</v>
      </c>
      <c r="L38" s="11">
        <v>31800.93</v>
      </c>
      <c r="M38" s="11">
        <v>5250.2</v>
      </c>
      <c r="N38" s="11">
        <v>26550.73</v>
      </c>
      <c r="O38" s="34">
        <v>0</v>
      </c>
      <c r="P38" s="35">
        <v>171197.63</v>
      </c>
    </row>
    <row r="39" spans="1:16" ht="18" customHeight="1">
      <c r="A39" s="14" t="s">
        <v>32</v>
      </c>
      <c r="B39" s="21"/>
      <c r="C39" s="11">
        <v>81956</v>
      </c>
      <c r="D39" s="11">
        <v>124.16</v>
      </c>
      <c r="E39" s="11">
        <v>18372.12</v>
      </c>
      <c r="F39" s="11">
        <v>11072.24</v>
      </c>
      <c r="G39" s="11">
        <v>7299.88</v>
      </c>
      <c r="H39" s="11">
        <v>2413.86</v>
      </c>
      <c r="I39" s="11">
        <v>1114.9</v>
      </c>
      <c r="J39" s="11">
        <v>979.7</v>
      </c>
      <c r="K39" s="11">
        <v>319.26</v>
      </c>
      <c r="L39" s="11">
        <v>55437.6</v>
      </c>
      <c r="M39" s="11">
        <v>6005.35</v>
      </c>
      <c r="N39" s="11">
        <v>49432.25</v>
      </c>
      <c r="O39" s="34">
        <v>4089.4</v>
      </c>
      <c r="P39" s="35">
        <v>86441.55</v>
      </c>
    </row>
    <row r="40" spans="1:16" ht="18" customHeight="1">
      <c r="A40" s="14" t="s">
        <v>33</v>
      </c>
      <c r="B40" s="21"/>
      <c r="C40" s="11">
        <v>10304</v>
      </c>
      <c r="D40" s="11">
        <v>1982.85</v>
      </c>
      <c r="E40" s="11">
        <v>7814.19</v>
      </c>
      <c r="F40" s="11">
        <v>7813.36</v>
      </c>
      <c r="G40" s="11">
        <v>0.83</v>
      </c>
      <c r="H40" s="11">
        <v>0</v>
      </c>
      <c r="I40" s="11">
        <v>0</v>
      </c>
      <c r="J40" s="11">
        <v>0</v>
      </c>
      <c r="K40" s="11">
        <v>0</v>
      </c>
      <c r="L40" s="11">
        <v>1677.13</v>
      </c>
      <c r="M40" s="11">
        <v>0</v>
      </c>
      <c r="N40" s="11">
        <v>1677.13</v>
      </c>
      <c r="O40" s="34">
        <v>54.56</v>
      </c>
      <c r="P40" s="35">
        <v>10599.43</v>
      </c>
    </row>
    <row r="41" spans="1:16" ht="18" customHeight="1">
      <c r="A41" s="14" t="s">
        <v>34</v>
      </c>
      <c r="B41" s="21"/>
      <c r="C41" s="11">
        <v>18463</v>
      </c>
      <c r="D41" s="11">
        <v>3040.96</v>
      </c>
      <c r="E41" s="11">
        <v>8084.47</v>
      </c>
      <c r="F41" s="11">
        <v>2616.25</v>
      </c>
      <c r="G41" s="11">
        <v>5468.22</v>
      </c>
      <c r="H41" s="11">
        <v>0</v>
      </c>
      <c r="I41" s="11">
        <v>0</v>
      </c>
      <c r="J41" s="11">
        <v>0</v>
      </c>
      <c r="K41" s="11">
        <v>0</v>
      </c>
      <c r="L41" s="11">
        <v>11732.43</v>
      </c>
      <c r="M41" s="11">
        <v>564.91</v>
      </c>
      <c r="N41" s="11">
        <v>11167.52</v>
      </c>
      <c r="O41" s="34">
        <v>565.16</v>
      </c>
      <c r="P41" s="35">
        <v>20524.52</v>
      </c>
    </row>
    <row r="42" spans="1:16" ht="18" customHeight="1">
      <c r="A42" s="14" t="s">
        <v>35</v>
      </c>
      <c r="B42" s="21"/>
      <c r="C42" s="11">
        <v>14888</v>
      </c>
      <c r="D42" s="11">
        <v>2528.67</v>
      </c>
      <c r="E42" s="11">
        <v>8503.81</v>
      </c>
      <c r="F42" s="11">
        <v>8503.81</v>
      </c>
      <c r="G42" s="11">
        <v>0</v>
      </c>
      <c r="H42" s="11">
        <v>0</v>
      </c>
      <c r="I42" s="11">
        <v>0</v>
      </c>
      <c r="J42" s="11">
        <v>0</v>
      </c>
      <c r="K42" s="11">
        <v>0</v>
      </c>
      <c r="L42" s="11">
        <v>3668.52</v>
      </c>
      <c r="M42" s="11">
        <v>0</v>
      </c>
      <c r="N42" s="11">
        <v>3668.52</v>
      </c>
      <c r="O42" s="34">
        <v>0</v>
      </c>
      <c r="P42" s="35">
        <v>15619.75</v>
      </c>
    </row>
    <row r="43" spans="1:16" ht="18" customHeight="1">
      <c r="A43" s="14" t="s">
        <v>36</v>
      </c>
      <c r="B43" s="21"/>
      <c r="C43" s="11">
        <v>3331</v>
      </c>
      <c r="D43" s="11">
        <v>241.54</v>
      </c>
      <c r="E43" s="11">
        <v>183.16</v>
      </c>
      <c r="F43" s="11">
        <v>183.16</v>
      </c>
      <c r="G43" s="11">
        <v>0</v>
      </c>
      <c r="H43" s="11">
        <v>0</v>
      </c>
      <c r="I43" s="11">
        <v>0</v>
      </c>
      <c r="J43" s="11">
        <v>0</v>
      </c>
      <c r="K43" s="11">
        <v>0</v>
      </c>
      <c r="L43" s="11">
        <v>537.41</v>
      </c>
      <c r="M43" s="11">
        <v>0</v>
      </c>
      <c r="N43" s="11">
        <v>537.41</v>
      </c>
      <c r="O43" s="34">
        <v>176.66</v>
      </c>
      <c r="P43" s="35">
        <v>1881.52</v>
      </c>
    </row>
    <row r="44" spans="1:16" ht="18" customHeight="1">
      <c r="A44" s="14" t="s">
        <v>37</v>
      </c>
      <c r="B44" s="21"/>
      <c r="C44" s="11">
        <v>850</v>
      </c>
      <c r="D44" s="11">
        <v>100.03</v>
      </c>
      <c r="E44" s="11">
        <v>589.99</v>
      </c>
      <c r="F44" s="11">
        <v>589.99</v>
      </c>
      <c r="G44" s="11">
        <v>0</v>
      </c>
      <c r="H44" s="11">
        <v>0</v>
      </c>
      <c r="I44" s="11">
        <v>0</v>
      </c>
      <c r="J44" s="11">
        <v>0</v>
      </c>
      <c r="K44" s="11">
        <v>0</v>
      </c>
      <c r="L44" s="11">
        <v>594.45</v>
      </c>
      <c r="M44" s="11">
        <v>0</v>
      </c>
      <c r="N44" s="11">
        <v>594.45</v>
      </c>
      <c r="O44" s="34">
        <v>0</v>
      </c>
      <c r="P44" s="35">
        <v>781.53</v>
      </c>
    </row>
    <row r="45" spans="1:16" ht="18" customHeight="1">
      <c r="A45" s="14" t="s">
        <v>38</v>
      </c>
      <c r="B45" s="21"/>
      <c r="C45" s="11">
        <v>20171</v>
      </c>
      <c r="D45" s="11">
        <v>1162.13</v>
      </c>
      <c r="E45" s="11">
        <v>13403.19</v>
      </c>
      <c r="F45" s="11">
        <v>9240.37</v>
      </c>
      <c r="G45" s="11">
        <v>4162.82</v>
      </c>
      <c r="H45" s="11">
        <v>0</v>
      </c>
      <c r="I45" s="11">
        <v>0</v>
      </c>
      <c r="J45" s="11">
        <v>0</v>
      </c>
      <c r="K45" s="11">
        <v>0</v>
      </c>
      <c r="L45" s="11">
        <v>3346.38</v>
      </c>
      <c r="M45" s="11">
        <v>468.59</v>
      </c>
      <c r="N45" s="11">
        <v>2877.79</v>
      </c>
      <c r="O45" s="34">
        <v>79.15</v>
      </c>
      <c r="P45" s="35">
        <v>20708.24</v>
      </c>
    </row>
    <row r="46" spans="1:16" ht="18" customHeight="1">
      <c r="A46" s="14" t="s">
        <v>39</v>
      </c>
      <c r="B46" s="21"/>
      <c r="C46" s="11">
        <v>10701</v>
      </c>
      <c r="D46" s="11">
        <v>0</v>
      </c>
      <c r="E46" s="11">
        <v>4467.77</v>
      </c>
      <c r="F46" s="11">
        <v>2515.77</v>
      </c>
      <c r="G46" s="11">
        <v>1952</v>
      </c>
      <c r="H46" s="11">
        <v>0</v>
      </c>
      <c r="I46" s="11">
        <v>0</v>
      </c>
      <c r="J46" s="11">
        <v>0</v>
      </c>
      <c r="K46" s="11">
        <v>0</v>
      </c>
      <c r="L46" s="11">
        <v>1874.92</v>
      </c>
      <c r="M46" s="11">
        <v>0</v>
      </c>
      <c r="N46" s="11">
        <v>1874.92</v>
      </c>
      <c r="O46" s="34">
        <v>63.86</v>
      </c>
      <c r="P46" s="35">
        <v>9645.4</v>
      </c>
    </row>
    <row r="47" spans="1:16" ht="18" customHeight="1">
      <c r="A47" s="14" t="s">
        <v>58</v>
      </c>
      <c r="B47" s="21"/>
      <c r="C47" s="11">
        <v>14579</v>
      </c>
      <c r="D47" s="11">
        <v>16.83</v>
      </c>
      <c r="E47" s="11">
        <v>3250.6</v>
      </c>
      <c r="F47" s="11">
        <v>2744.94</v>
      </c>
      <c r="G47" s="11">
        <v>505.66</v>
      </c>
      <c r="H47" s="11">
        <v>311.39</v>
      </c>
      <c r="I47" s="11">
        <v>0</v>
      </c>
      <c r="J47" s="11">
        <v>279.59</v>
      </c>
      <c r="K47" s="11">
        <v>31.8</v>
      </c>
      <c r="L47" s="11">
        <v>4595.62</v>
      </c>
      <c r="M47" s="11">
        <v>30.47</v>
      </c>
      <c r="N47" s="11">
        <v>4565.15</v>
      </c>
      <c r="O47" s="34">
        <v>24</v>
      </c>
      <c r="P47" s="35">
        <v>15006.89</v>
      </c>
    </row>
    <row r="48" spans="1:16" ht="18" customHeight="1">
      <c r="A48" s="14" t="s">
        <v>40</v>
      </c>
      <c r="B48" s="21"/>
      <c r="C48" s="11">
        <v>28968</v>
      </c>
      <c r="D48" s="11">
        <v>53.91</v>
      </c>
      <c r="E48" s="11">
        <v>14886.85</v>
      </c>
      <c r="F48" s="11">
        <v>11720.27</v>
      </c>
      <c r="G48" s="11">
        <v>3166.58</v>
      </c>
      <c r="H48" s="11">
        <v>0</v>
      </c>
      <c r="I48" s="11">
        <v>0</v>
      </c>
      <c r="J48" s="11">
        <v>0</v>
      </c>
      <c r="K48" s="11">
        <v>0</v>
      </c>
      <c r="L48" s="11">
        <v>9921.02</v>
      </c>
      <c r="M48" s="11">
        <v>2359.56</v>
      </c>
      <c r="N48" s="11">
        <v>7561.46</v>
      </c>
      <c r="O48" s="34">
        <v>306.75</v>
      </c>
      <c r="P48" s="35">
        <v>29782.05</v>
      </c>
    </row>
    <row r="49" spans="1:16" ht="18" customHeight="1">
      <c r="A49" s="14" t="s">
        <v>41</v>
      </c>
      <c r="B49" s="21"/>
      <c r="C49" s="11">
        <v>25528</v>
      </c>
      <c r="D49" s="11">
        <v>76.41</v>
      </c>
      <c r="E49" s="11">
        <v>2736.93</v>
      </c>
      <c r="F49" s="11">
        <v>2732.36</v>
      </c>
      <c r="G49" s="11">
        <v>4.57</v>
      </c>
      <c r="H49" s="11">
        <v>0</v>
      </c>
      <c r="I49" s="11">
        <v>0</v>
      </c>
      <c r="J49" s="11">
        <v>0</v>
      </c>
      <c r="K49" s="11">
        <v>0</v>
      </c>
      <c r="L49" s="11">
        <v>2483.39</v>
      </c>
      <c r="M49" s="11">
        <v>0</v>
      </c>
      <c r="N49" s="11">
        <v>2483.39</v>
      </c>
      <c r="O49" s="34">
        <v>121.43</v>
      </c>
      <c r="P49" s="35">
        <v>21659.65</v>
      </c>
    </row>
    <row r="50" spans="1:16" ht="18" customHeight="1">
      <c r="A50" s="14" t="s">
        <v>42</v>
      </c>
      <c r="B50" s="21"/>
      <c r="C50" s="11">
        <v>29654</v>
      </c>
      <c r="D50" s="11">
        <v>21.53</v>
      </c>
      <c r="E50" s="11">
        <v>13672.95</v>
      </c>
      <c r="F50" s="11">
        <v>7673.42</v>
      </c>
      <c r="G50" s="11">
        <v>5999.53</v>
      </c>
      <c r="H50" s="11">
        <v>0</v>
      </c>
      <c r="I50" s="11">
        <v>0</v>
      </c>
      <c r="J50" s="11">
        <v>0</v>
      </c>
      <c r="K50" s="11">
        <v>0</v>
      </c>
      <c r="L50" s="11">
        <v>2653.85</v>
      </c>
      <c r="M50" s="11">
        <v>0</v>
      </c>
      <c r="N50" s="11">
        <v>2653.85</v>
      </c>
      <c r="O50" s="34">
        <v>4618.56</v>
      </c>
      <c r="P50" s="35">
        <v>28831.03</v>
      </c>
    </row>
    <row r="51" spans="1:16" ht="18" customHeight="1">
      <c r="A51" s="14" t="s">
        <v>43</v>
      </c>
      <c r="B51" s="21"/>
      <c r="C51" s="11">
        <v>42151</v>
      </c>
      <c r="D51" s="11">
        <v>49.43</v>
      </c>
      <c r="E51" s="11">
        <v>9164.92</v>
      </c>
      <c r="F51" s="11">
        <v>8570.37</v>
      </c>
      <c r="G51" s="11">
        <v>594.55</v>
      </c>
      <c r="H51" s="11">
        <v>273.11</v>
      </c>
      <c r="I51" s="11">
        <v>0</v>
      </c>
      <c r="J51" s="11">
        <v>262.04</v>
      </c>
      <c r="K51" s="11">
        <v>11.07</v>
      </c>
      <c r="L51" s="11">
        <v>7348.94</v>
      </c>
      <c r="M51" s="11">
        <v>0</v>
      </c>
      <c r="N51" s="11">
        <v>7348.94</v>
      </c>
      <c r="O51" s="34">
        <v>2442.22</v>
      </c>
      <c r="P51" s="35">
        <v>41826.94</v>
      </c>
    </row>
    <row r="52" spans="1:16" ht="18" customHeight="1">
      <c r="A52" s="14" t="s">
        <v>44</v>
      </c>
      <c r="B52" s="21"/>
      <c r="C52" s="11">
        <v>7172</v>
      </c>
      <c r="D52" s="11">
        <v>1.98</v>
      </c>
      <c r="E52" s="11">
        <v>2532.49</v>
      </c>
      <c r="F52" s="11">
        <v>1900.57</v>
      </c>
      <c r="G52" s="11">
        <v>631.92</v>
      </c>
      <c r="H52" s="11">
        <v>0</v>
      </c>
      <c r="I52" s="11">
        <v>0</v>
      </c>
      <c r="J52" s="11">
        <v>0</v>
      </c>
      <c r="K52" s="11">
        <v>0</v>
      </c>
      <c r="L52" s="11">
        <v>2130.14</v>
      </c>
      <c r="M52" s="11">
        <v>22.6</v>
      </c>
      <c r="N52" s="11">
        <v>2107.54</v>
      </c>
      <c r="O52" s="34">
        <v>51.36</v>
      </c>
      <c r="P52" s="35">
        <v>7515.88</v>
      </c>
    </row>
    <row r="53" spans="1:16" ht="18" customHeight="1">
      <c r="A53" s="14" t="s">
        <v>45</v>
      </c>
      <c r="B53" s="21"/>
      <c r="C53" s="11">
        <v>16188.0038</v>
      </c>
      <c r="D53" s="11">
        <v>0</v>
      </c>
      <c r="E53" s="11">
        <v>6497.91</v>
      </c>
      <c r="F53" s="11">
        <v>6195.51</v>
      </c>
      <c r="G53" s="11">
        <v>302.4</v>
      </c>
      <c r="H53" s="11">
        <v>0</v>
      </c>
      <c r="I53" s="11">
        <v>0</v>
      </c>
      <c r="J53" s="11">
        <v>0</v>
      </c>
      <c r="K53" s="11">
        <v>0</v>
      </c>
      <c r="L53" s="11">
        <v>4495.94</v>
      </c>
      <c r="M53" s="11">
        <v>780.65</v>
      </c>
      <c r="N53" s="11">
        <v>3715.29</v>
      </c>
      <c r="O53" s="34">
        <v>355.28</v>
      </c>
      <c r="P53" s="35">
        <v>16267.4</v>
      </c>
    </row>
    <row r="54" spans="1:16" ht="18" customHeight="1">
      <c r="A54" s="14" t="s">
        <v>46</v>
      </c>
      <c r="B54" s="21"/>
      <c r="C54" s="11">
        <v>6278.9898</v>
      </c>
      <c r="D54" s="11">
        <v>0</v>
      </c>
      <c r="E54" s="11">
        <v>1614.99</v>
      </c>
      <c r="F54" s="11">
        <v>1073.89</v>
      </c>
      <c r="G54" s="11">
        <v>541.1</v>
      </c>
      <c r="H54" s="11">
        <v>0</v>
      </c>
      <c r="I54" s="11">
        <v>0</v>
      </c>
      <c r="J54" s="11">
        <v>0</v>
      </c>
      <c r="K54" s="11">
        <v>0</v>
      </c>
      <c r="L54" s="11">
        <v>834.34</v>
      </c>
      <c r="M54" s="11">
        <v>0</v>
      </c>
      <c r="N54" s="11">
        <v>834.34</v>
      </c>
      <c r="O54" s="34">
        <v>415.95</v>
      </c>
      <c r="P54" s="35">
        <v>6321.23</v>
      </c>
    </row>
    <row r="55" spans="1:16" ht="18" customHeight="1">
      <c r="A55" s="14" t="s">
        <v>47</v>
      </c>
      <c r="B55" s="21"/>
      <c r="C55" s="11">
        <v>34349.4259</v>
      </c>
      <c r="D55" s="11">
        <v>0</v>
      </c>
      <c r="E55" s="11">
        <v>12791.78</v>
      </c>
      <c r="F55" s="11">
        <v>10775.66</v>
      </c>
      <c r="G55" s="11">
        <v>2016.12</v>
      </c>
      <c r="H55" s="11">
        <v>242.82</v>
      </c>
      <c r="I55" s="11">
        <v>0</v>
      </c>
      <c r="J55" s="11">
        <v>81.8</v>
      </c>
      <c r="K55" s="11">
        <v>161.02</v>
      </c>
      <c r="L55" s="11">
        <v>13910.62</v>
      </c>
      <c r="M55" s="11">
        <v>1178.66</v>
      </c>
      <c r="N55" s="11">
        <v>12731.96</v>
      </c>
      <c r="O55" s="34">
        <v>658.76</v>
      </c>
      <c r="P55" s="35">
        <v>35608.01</v>
      </c>
    </row>
    <row r="56" spans="1:16" ht="18" customHeight="1">
      <c r="A56" s="14" t="s">
        <v>48</v>
      </c>
      <c r="B56" s="21"/>
      <c r="C56" s="11">
        <v>113775.1017</v>
      </c>
      <c r="D56" s="11">
        <v>8.87</v>
      </c>
      <c r="E56" s="11">
        <v>14638.06</v>
      </c>
      <c r="F56" s="11">
        <v>9100.4</v>
      </c>
      <c r="G56" s="11">
        <v>5537.66</v>
      </c>
      <c r="H56" s="11">
        <v>503.72</v>
      </c>
      <c r="I56" s="11">
        <v>0</v>
      </c>
      <c r="J56" s="11">
        <v>503.72</v>
      </c>
      <c r="K56" s="11">
        <v>0</v>
      </c>
      <c r="L56" s="11">
        <v>10885.62</v>
      </c>
      <c r="M56" s="11">
        <v>623.11</v>
      </c>
      <c r="N56" s="11">
        <v>10262.51</v>
      </c>
      <c r="O56" s="34">
        <v>110.01</v>
      </c>
      <c r="P56" s="35">
        <v>112820.13</v>
      </c>
    </row>
    <row r="57" spans="1:16" ht="18" customHeight="1">
      <c r="A57" s="14" t="s">
        <v>49</v>
      </c>
      <c r="B57" s="21"/>
      <c r="C57" s="11">
        <v>22616.8</v>
      </c>
      <c r="D57" s="11">
        <v>4.17</v>
      </c>
      <c r="E57" s="11">
        <v>16139.08</v>
      </c>
      <c r="F57" s="11">
        <v>8677.78</v>
      </c>
      <c r="G57" s="11">
        <v>7461.3</v>
      </c>
      <c r="H57" s="11">
        <v>0</v>
      </c>
      <c r="I57" s="11">
        <v>0</v>
      </c>
      <c r="J57" s="11">
        <v>0</v>
      </c>
      <c r="K57" s="11">
        <v>0</v>
      </c>
      <c r="L57" s="11">
        <v>7132.82</v>
      </c>
      <c r="M57" s="11">
        <v>928.96</v>
      </c>
      <c r="N57" s="11">
        <v>6203.86</v>
      </c>
      <c r="O57" s="34">
        <v>111.26</v>
      </c>
      <c r="P57" s="35">
        <v>22897.44</v>
      </c>
    </row>
    <row r="58" spans="1:16" ht="18" customHeight="1">
      <c r="A58" s="14" t="s">
        <v>50</v>
      </c>
      <c r="B58" s="21"/>
      <c r="C58" s="11">
        <v>12323.9</v>
      </c>
      <c r="D58" s="11">
        <v>3.8</v>
      </c>
      <c r="E58" s="11">
        <v>8793.56</v>
      </c>
      <c r="F58" s="11">
        <v>1768.09</v>
      </c>
      <c r="G58" s="11">
        <v>7025.47</v>
      </c>
      <c r="H58" s="11">
        <v>0</v>
      </c>
      <c r="I58" s="11">
        <v>0</v>
      </c>
      <c r="J58" s="11">
        <v>0</v>
      </c>
      <c r="K58" s="11">
        <v>0</v>
      </c>
      <c r="L58" s="11">
        <v>4624.66</v>
      </c>
      <c r="M58" s="11">
        <v>0</v>
      </c>
      <c r="N58" s="11">
        <v>4624.66</v>
      </c>
      <c r="O58" s="34">
        <v>259.42</v>
      </c>
      <c r="P58" s="35">
        <v>13109.86</v>
      </c>
    </row>
    <row r="59" spans="1:16" ht="18" customHeight="1">
      <c r="A59" s="14" t="s">
        <v>51</v>
      </c>
      <c r="B59" s="21"/>
      <c r="C59" s="11">
        <v>20560.5</v>
      </c>
      <c r="D59" s="11">
        <v>15.14</v>
      </c>
      <c r="E59" s="11">
        <v>12788.08</v>
      </c>
      <c r="F59" s="11">
        <v>4785.73</v>
      </c>
      <c r="G59" s="11">
        <v>8002.35</v>
      </c>
      <c r="H59" s="11">
        <v>0</v>
      </c>
      <c r="I59" s="11">
        <v>0</v>
      </c>
      <c r="J59" s="11">
        <v>0</v>
      </c>
      <c r="K59" s="11">
        <v>0</v>
      </c>
      <c r="L59" s="11">
        <v>8842.09</v>
      </c>
      <c r="M59" s="11">
        <v>1240.57</v>
      </c>
      <c r="N59" s="11">
        <v>7601.52</v>
      </c>
      <c r="O59" s="34">
        <v>2325.61</v>
      </c>
      <c r="P59" s="35">
        <v>20974.73</v>
      </c>
    </row>
    <row r="60" spans="1:16" ht="18" customHeight="1">
      <c r="A60" s="14" t="s">
        <v>52</v>
      </c>
      <c r="B60" s="21"/>
      <c r="C60" s="11">
        <v>57425</v>
      </c>
      <c r="D60" s="11">
        <v>71.82</v>
      </c>
      <c r="E60" s="11">
        <v>24003.15</v>
      </c>
      <c r="F60" s="11">
        <v>15426.52</v>
      </c>
      <c r="G60" s="11">
        <v>8576.63</v>
      </c>
      <c r="H60" s="11">
        <v>176.76</v>
      </c>
      <c r="I60" s="11">
        <v>0</v>
      </c>
      <c r="J60" s="11">
        <v>176.76</v>
      </c>
      <c r="K60" s="11">
        <v>0</v>
      </c>
      <c r="L60" s="11">
        <v>17755.14</v>
      </c>
      <c r="M60" s="11">
        <v>431.83</v>
      </c>
      <c r="N60" s="11">
        <v>17323.31</v>
      </c>
      <c r="O60" s="34">
        <v>80.18</v>
      </c>
      <c r="P60" s="35">
        <v>58332.56</v>
      </c>
    </row>
    <row r="61" spans="1:16" ht="18" customHeight="1">
      <c r="A61" s="14" t="s">
        <v>53</v>
      </c>
      <c r="B61" s="21"/>
      <c r="C61" s="11">
        <v>41294.4</v>
      </c>
      <c r="D61" s="11">
        <v>46.83</v>
      </c>
      <c r="E61" s="11">
        <v>22615.35</v>
      </c>
      <c r="F61" s="11">
        <v>18131.97</v>
      </c>
      <c r="G61" s="11">
        <v>4483.38</v>
      </c>
      <c r="H61" s="11">
        <v>0</v>
      </c>
      <c r="I61" s="11">
        <v>0</v>
      </c>
      <c r="J61" s="11">
        <v>0</v>
      </c>
      <c r="K61" s="11">
        <v>0</v>
      </c>
      <c r="L61" s="11">
        <v>10777.77</v>
      </c>
      <c r="M61" s="11">
        <v>86.45</v>
      </c>
      <c r="N61" s="11">
        <v>10691.32</v>
      </c>
      <c r="O61" s="34">
        <v>1043.61</v>
      </c>
      <c r="P61" s="35">
        <v>39757.43</v>
      </c>
    </row>
    <row r="62" spans="1:16" ht="18" customHeight="1">
      <c r="A62" s="14" t="s">
        <v>54</v>
      </c>
      <c r="B62" s="21"/>
      <c r="C62" s="11">
        <v>157123.85</v>
      </c>
      <c r="D62" s="11">
        <v>65.1</v>
      </c>
      <c r="E62" s="11">
        <v>50795.04</v>
      </c>
      <c r="F62" s="11">
        <v>22898.25</v>
      </c>
      <c r="G62" s="11">
        <v>27896.79</v>
      </c>
      <c r="H62" s="11">
        <v>183.97</v>
      </c>
      <c r="I62" s="11">
        <v>0</v>
      </c>
      <c r="J62" s="11">
        <v>183.97</v>
      </c>
      <c r="K62" s="11">
        <v>0</v>
      </c>
      <c r="L62" s="11">
        <v>29641.55</v>
      </c>
      <c r="M62" s="11">
        <v>2263.41</v>
      </c>
      <c r="N62" s="11">
        <v>27378.14</v>
      </c>
      <c r="O62" s="34">
        <v>163.73</v>
      </c>
      <c r="P62" s="35">
        <v>135346.29</v>
      </c>
    </row>
    <row r="63" spans="1:16" ht="18" customHeight="1">
      <c r="A63" s="14" t="s">
        <v>59</v>
      </c>
      <c r="B63" s="21"/>
      <c r="C63" s="11">
        <v>124775</v>
      </c>
      <c r="D63" s="11">
        <v>93.24</v>
      </c>
      <c r="E63" s="11">
        <v>34994.83</v>
      </c>
      <c r="F63" s="11">
        <v>27515.71</v>
      </c>
      <c r="G63" s="11">
        <v>7479.12</v>
      </c>
      <c r="H63" s="11">
        <v>1708.15</v>
      </c>
      <c r="I63" s="11">
        <v>1218.86</v>
      </c>
      <c r="J63" s="11">
        <v>489.29</v>
      </c>
      <c r="K63" s="11">
        <v>0</v>
      </c>
      <c r="L63" s="11">
        <v>13582</v>
      </c>
      <c r="M63" s="11">
        <v>2410.96</v>
      </c>
      <c r="N63" s="11">
        <v>11171.04</v>
      </c>
      <c r="O63" s="34">
        <v>5533.35</v>
      </c>
      <c r="P63" s="35">
        <v>126356.45</v>
      </c>
    </row>
    <row r="64" spans="1:16" ht="18" customHeight="1">
      <c r="A64" s="15" t="s">
        <v>55</v>
      </c>
      <c r="B64" s="22"/>
      <c r="C64" s="13">
        <v>17642</v>
      </c>
      <c r="D64" s="13">
        <v>0</v>
      </c>
      <c r="E64" s="13">
        <v>10388.38</v>
      </c>
      <c r="F64" s="13">
        <v>10369.33</v>
      </c>
      <c r="G64" s="13">
        <v>19.05</v>
      </c>
      <c r="H64" s="13">
        <v>0</v>
      </c>
      <c r="I64" s="13">
        <v>0</v>
      </c>
      <c r="J64" s="13">
        <v>0</v>
      </c>
      <c r="K64" s="13">
        <v>0</v>
      </c>
      <c r="L64" s="13">
        <v>4060.6</v>
      </c>
      <c r="M64" s="13">
        <v>2525.71</v>
      </c>
      <c r="N64" s="13">
        <v>1534.89</v>
      </c>
      <c r="O64" s="36">
        <v>461.49</v>
      </c>
      <c r="P64" s="37">
        <v>17629.16</v>
      </c>
    </row>
    <row r="65" s="41" customFormat="1" ht="13.5" customHeight="1">
      <c r="A65" s="40" t="s">
        <v>60</v>
      </c>
    </row>
    <row r="66" s="41" customFormat="1" ht="13.5" customHeight="1">
      <c r="A66" s="42" t="s">
        <v>76</v>
      </c>
    </row>
    <row r="67" s="41" customFormat="1" ht="13.5" customHeight="1">
      <c r="A67" s="42" t="s">
        <v>65</v>
      </c>
    </row>
    <row r="68" s="41" customFormat="1" ht="13.5" customHeight="1">
      <c r="A68" s="40" t="s">
        <v>9</v>
      </c>
    </row>
    <row r="69" s="41" customFormat="1" ht="13.5" customHeight="1">
      <c r="A69" s="42" t="s">
        <v>61</v>
      </c>
    </row>
    <row r="70" s="41" customFormat="1" ht="13.5" customHeight="1">
      <c r="A70" s="42" t="s">
        <v>77</v>
      </c>
    </row>
    <row r="71" s="41" customFormat="1" ht="13.5" customHeight="1">
      <c r="A71" s="42" t="s">
        <v>0</v>
      </c>
    </row>
  </sheetData>
  <sheetProtection password="DCAD" sheet="1" objects="1" scenarios="1"/>
  <mergeCells count="22">
    <mergeCell ref="L3:N3"/>
    <mergeCell ref="O3:O5"/>
    <mergeCell ref="P3:P5"/>
    <mergeCell ref="H4:H5"/>
    <mergeCell ref="I4:I5"/>
    <mergeCell ref="J4:K4"/>
    <mergeCell ref="L4:L5"/>
    <mergeCell ref="M4:M5"/>
    <mergeCell ref="N4:N5"/>
    <mergeCell ref="C3:C5"/>
    <mergeCell ref="A6:B6"/>
    <mergeCell ref="A7:B7"/>
    <mergeCell ref="H3:K3"/>
    <mergeCell ref="D3:D5"/>
    <mergeCell ref="E3:G3"/>
    <mergeCell ref="E4:E5"/>
    <mergeCell ref="F4:F5"/>
    <mergeCell ref="G4:G5"/>
    <mergeCell ref="A8:B8"/>
    <mergeCell ref="A9:B9"/>
    <mergeCell ref="A10:B10"/>
    <mergeCell ref="A3:B5"/>
  </mergeCells>
  <dataValidations count="1">
    <dataValidation type="decimal" operator="greaterThanOrEqual" allowBlank="1" showInputMessage="1" showErrorMessage="1" sqref="C6:P9">
      <formula1>0</formula1>
    </dataValidation>
  </dataValidations>
  <printOptions/>
  <pageMargins left="0.75" right="0.75" top="1" bottom="0.58" header="0.512" footer="0.512"/>
  <pageSetup fitToHeight="0" fitToWidth="2" horizontalDpi="150" verticalDpi="15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takashi_yamashita</cp:lastModifiedBy>
  <cp:lastPrinted>2009-12-16T06:33:41Z</cp:lastPrinted>
  <dcterms:created xsi:type="dcterms:W3CDTF">2003-12-10T07:41:41Z</dcterms:created>
  <dcterms:modified xsi:type="dcterms:W3CDTF">2009-12-21T10:03:19Z</dcterms:modified>
  <cp:category/>
  <cp:version/>
  <cp:contentType/>
  <cp:contentStatus/>
</cp:coreProperties>
</file>