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45" yWindow="2955" windowWidth="18360" windowHeight="5130" activeTab="0"/>
  </bookViews>
  <sheets>
    <sheet name="資料Ⅲ-46" sheetId="1" r:id="rId1"/>
  </sheets>
  <definedNames>
    <definedName name="_xlnm.Print_Area" localSheetId="0">'資料Ⅲ-46'!$A:$S</definedName>
  </definedNames>
  <calcPr fullCalcOnLoad="1"/>
</workbook>
</file>

<file path=xl/sharedStrings.xml><?xml version="1.0" encoding="utf-8"?>
<sst xmlns="http://schemas.openxmlformats.org/spreadsheetml/2006/main" count="26" uniqueCount="26">
  <si>
    <t>計</t>
  </si>
  <si>
    <t>17
(05)</t>
  </si>
  <si>
    <t>18
(06)</t>
  </si>
  <si>
    <t>19
(07)</t>
  </si>
  <si>
    <t>20
(08)</t>
  </si>
  <si>
    <t>H16
(2004)</t>
  </si>
  <si>
    <t>21
(09)</t>
  </si>
  <si>
    <t>22
(10)</t>
  </si>
  <si>
    <t>23
(11)</t>
  </si>
  <si>
    <t>24
(12)</t>
  </si>
  <si>
    <t>25
(13)</t>
  </si>
  <si>
    <t>26
(14)</t>
  </si>
  <si>
    <t>○木材チップ用素材入荷量の推移</t>
  </si>
  <si>
    <t>輸入材</t>
  </si>
  <si>
    <t>国産材（針葉樹）</t>
  </si>
  <si>
    <t>国産材（広葉樹）</t>
  </si>
  <si>
    <t>27
(15)</t>
  </si>
  <si>
    <r>
      <t>（万m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</si>
  <si>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国産材に占める針葉樹の割合（右軸）</t>
  </si>
  <si>
    <t>年</t>
  </si>
  <si>
    <r>
      <t>（％</t>
    </r>
    <r>
      <rPr>
        <sz val="11"/>
        <rFont val="ＭＳ Ｐゴシック"/>
        <family val="3"/>
      </rPr>
      <t>）</t>
    </r>
  </si>
  <si>
    <t>28
(16)</t>
  </si>
  <si>
    <t>29
(17)</t>
  </si>
  <si>
    <t xml:space="preserve">   注：燃料用チップを除く。</t>
  </si>
  <si>
    <t>30
(18)</t>
  </si>
  <si>
    <t>資料：農林水産省「木材需給報告書」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</si>
</sst>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_ "/>
    <numFmt numFmtId="178" formatCode="#,##0.0_ "/>
    <numFmt numFmtId="179" formatCode="#,##0_);[Red]\(#,##0\)"/>
    <numFmt numFmtId="180" formatCode="0_ "/>
    <numFmt numFmtId="181" formatCode="##,##0"/>
    <numFmt numFmtId="182" formatCode="0.0%"/>
    <numFmt numFmtId="183" formatCode="#,##0.00_ 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#,##0\ ;;@\ "/>
    <numFmt numFmtId="190" formatCode="@\ "/>
    <numFmt numFmtId="191" formatCode="0.0_);[Red]\(0.0\)"/>
    <numFmt numFmtId="192" formatCode="#,##0.0_);[Red]\(#,##0.0\)"/>
    <numFmt numFmtId="193" formatCode="0&quot;%&quot;"/>
    <numFmt numFmtId="194" formatCode="0.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4"/>
      <name val="ＭＳ Ｐゴシック"/>
      <family val="3"/>
    </font>
    <font>
      <sz val="16"/>
      <color indexed="8"/>
      <name val="ＭＳ Ｐゴシック"/>
      <family val="3"/>
    </font>
    <font>
      <vertAlign val="superscript"/>
      <sz val="11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Calibri"/>
      <family val="2"/>
    </font>
    <font>
      <vertAlign val="superscript"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1" fillId="0" borderId="0">
      <alignment horizontal="right"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6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5" fillId="0" borderId="10" xfId="0" applyNumberFormat="1" applyFont="1" applyFill="1" applyBorder="1" applyAlignment="1">
      <alignment horizontal="right" vertical="center" wrapText="1"/>
    </xf>
    <xf numFmtId="177" fontId="5" fillId="0" borderId="10" xfId="65" applyNumberFormat="1" applyFont="1" applyFill="1" applyBorder="1" applyAlignment="1">
      <alignment vertical="center" shrinkToFit="1"/>
      <protection/>
    </xf>
    <xf numFmtId="0" fontId="48" fillId="0" borderId="11" xfId="0" applyNumberFormat="1" applyFont="1" applyFill="1" applyBorder="1" applyAlignment="1">
      <alignment horizontal="right" vertical="center" wrapText="1"/>
    </xf>
    <xf numFmtId="177" fontId="5" fillId="0" borderId="10" xfId="65" applyNumberFormat="1" applyFont="1" applyFill="1" applyBorder="1" applyAlignment="1">
      <alignment horizontal="right" vertical="center" shrinkToFit="1"/>
      <protection/>
    </xf>
    <xf numFmtId="182" fontId="5" fillId="0" borderId="0" xfId="43" applyNumberFormat="1" applyFont="1" applyAlignment="1">
      <alignment vertical="center"/>
    </xf>
    <xf numFmtId="10" fontId="5" fillId="0" borderId="0" xfId="43" applyNumberFormat="1" applyFont="1" applyAlignment="1">
      <alignment vertical="center"/>
    </xf>
    <xf numFmtId="10" fontId="47" fillId="0" borderId="0" xfId="43" applyNumberFormat="1" applyFont="1" applyAlignment="1">
      <alignment vertical="center"/>
    </xf>
    <xf numFmtId="184" fontId="47" fillId="0" borderId="10" xfId="43" applyNumberFormat="1" applyFont="1" applyBorder="1" applyAlignment="1">
      <alignment vertical="center"/>
    </xf>
    <xf numFmtId="189" fontId="9" fillId="0" borderId="0" xfId="52" applyNumberFormat="1" applyFont="1" applyFill="1" applyBorder="1" applyAlignment="1">
      <alignment horizontal="right" vertical="center" shrinkToFit="1"/>
    </xf>
    <xf numFmtId="184" fontId="5" fillId="0" borderId="10" xfId="65" applyNumberFormat="1" applyFont="1" applyFill="1" applyBorder="1" applyAlignment="1">
      <alignment vertical="center" shrinkToFit="1"/>
      <protection/>
    </xf>
    <xf numFmtId="191" fontId="5" fillId="0" borderId="10" xfId="65" applyNumberFormat="1" applyFont="1" applyFill="1" applyBorder="1" applyAlignment="1">
      <alignment vertical="center" shrinkToFit="1"/>
      <protection/>
    </xf>
    <xf numFmtId="184" fontId="47" fillId="0" borderId="0" xfId="0" applyNumberFormat="1" applyFont="1" applyAlignment="1">
      <alignment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53">
    <cellStyle name="Normal" xfId="0"/>
    <cellStyle name="･･･ｽﾍﾟｰｽ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平成13年製材基礎集計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12125"/>
          <c:w val="0.9242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'資料Ⅲ-46'!$C$3</c:f>
              <c:strCache>
                <c:ptCount val="1"/>
                <c:pt idx="0">
                  <c:v>国産材（針葉樹）</c:v>
                </c:pt>
              </c:strCache>
            </c:strRef>
          </c:tx>
          <c:spPr>
            <a:solidFill>
              <a:srgbClr val="00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'資料Ⅲ-46'!$A$5:$A$19</c:f>
              <c:strCache/>
            </c:strRef>
          </c:cat>
          <c:val>
            <c:numRef>
              <c:f>'資料Ⅲ-46'!$C$5:$C$19</c:f>
              <c:numCache/>
            </c:numRef>
          </c:val>
        </c:ser>
        <c:ser>
          <c:idx val="1"/>
          <c:order val="1"/>
          <c:tx>
            <c:strRef>
              <c:f>'資料Ⅲ-46'!$D$3</c:f>
              <c:strCache>
                <c:ptCount val="1"/>
                <c:pt idx="0">
                  <c:v>国産材（広葉樹）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'資料Ⅲ-46'!$A$5:$A$19</c:f>
              <c:strCache/>
            </c:strRef>
          </c:cat>
          <c:val>
            <c:numRef>
              <c:f>'資料Ⅲ-46'!$D$5:$D$19</c:f>
              <c:numCache/>
            </c:numRef>
          </c:val>
        </c:ser>
        <c:ser>
          <c:idx val="2"/>
          <c:order val="2"/>
          <c:tx>
            <c:strRef>
              <c:f>'資料Ⅲ-46'!$E$3</c:f>
              <c:strCache>
                <c:ptCount val="1"/>
                <c:pt idx="0">
                  <c:v>輸入材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'資料Ⅲ-46'!$A$5:$A$19</c:f>
              <c:strCache/>
            </c:strRef>
          </c:cat>
          <c:val>
            <c:numRef>
              <c:f>'資料Ⅲ-46'!$E$5:$E$19</c:f>
              <c:numCache/>
            </c:numRef>
          </c:val>
        </c:ser>
        <c:ser>
          <c:idx val="4"/>
          <c:order val="4"/>
          <c:tx>
            <c:strRef>
              <c:f>'資料Ⅲ-46'!$B$3:$B$4</c:f>
              <c:strCache>
                <c:ptCount val="1"/>
                <c:pt idx="0">
                  <c:v>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'資料Ⅲ-46'!$A$5:$A$19</c:f>
              <c:strCache/>
            </c:strRef>
          </c:cat>
          <c:val>
            <c:numRef>
              <c:f>'資料Ⅲ-46'!$B$5:$B$19</c:f>
              <c:numCache/>
            </c:numRef>
          </c:val>
        </c:ser>
        <c:overlap val="100"/>
        <c:axId val="5901962"/>
        <c:axId val="53117659"/>
      </c:barChart>
      <c:lineChart>
        <c:grouping val="standard"/>
        <c:varyColors val="0"/>
        <c:ser>
          <c:idx val="3"/>
          <c:order val="3"/>
          <c:tx>
            <c:strRef>
              <c:f>'資料Ⅲ-46'!$F$3</c:f>
              <c:strCache>
                <c:ptCount val="1"/>
                <c:pt idx="0">
                  <c:v>国産材に占める針葉樹の割合（右軸）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40%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40%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41%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44%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44%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44%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45%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49%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50%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50%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54%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55%</a:t>
                    </a:r>
                  </a:p>
                </c:rich>
              </c:tx>
              <c:numFmt formatCode="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&quot;%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'資料Ⅲ-46'!$A$5:$A$19</c:f>
              <c:strCache/>
            </c:strRef>
          </c:cat>
          <c:val>
            <c:numRef>
              <c:f>'資料Ⅲ-46'!$F$5:$F$19</c:f>
              <c:numCache/>
            </c:numRef>
          </c:val>
          <c:smooth val="0"/>
        </c:ser>
        <c:axId val="8296884"/>
        <c:axId val="7563093"/>
      </c:lineChart>
      <c:catAx>
        <c:axId val="5901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3117659"/>
        <c:crosses val="autoZero"/>
        <c:auto val="1"/>
        <c:lblOffset val="100"/>
        <c:tickLblSkip val="1"/>
        <c:noMultiLvlLbl val="0"/>
      </c:catAx>
      <c:valAx>
        <c:axId val="53117659"/>
        <c:scaling>
          <c:orientation val="minMax"/>
          <c:max val="70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901962"/>
        <c:crossesAt val="1"/>
        <c:crossBetween val="between"/>
        <c:dispUnits/>
        <c:majorUnit val="100"/>
      </c:valAx>
      <c:catAx>
        <c:axId val="8296884"/>
        <c:scaling>
          <c:orientation val="minMax"/>
        </c:scaling>
        <c:axPos val="b"/>
        <c:delete val="1"/>
        <c:majorTickMark val="out"/>
        <c:minorTickMark val="none"/>
        <c:tickLblPos val="nextTo"/>
        <c:crossAx val="7563093"/>
        <c:crosses val="autoZero"/>
        <c:auto val="1"/>
        <c:lblOffset val="100"/>
        <c:tickLblSkip val="1"/>
        <c:noMultiLvlLbl val="0"/>
      </c:catAx>
      <c:valAx>
        <c:axId val="7563093"/>
        <c:scaling>
          <c:orientation val="minMax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829688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2475"/>
          <c:y val="0"/>
          <c:w val="0.454"/>
          <c:h val="0.1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</cdr:x>
      <cdr:y>0.05275</cdr:y>
    </cdr:from>
    <cdr:to>
      <cdr:x>0.1655</cdr:x>
      <cdr:y>0.11075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85750" y="304800"/>
          <a:ext cx="9810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4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0.8945</cdr:x>
      <cdr:y>0.9165</cdr:y>
    </cdr:from>
    <cdr:to>
      <cdr:x>1</cdr:x>
      <cdr:y>0.96675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848475" y="5295900"/>
          <a:ext cx="809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0.93575</cdr:x>
      <cdr:y>0.06275</cdr:y>
    </cdr:from>
    <cdr:to>
      <cdr:x>1</cdr:x>
      <cdr:y>0.11425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7162800" y="361950"/>
          <a:ext cx="4953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28575</xdr:rowOff>
    </xdr:from>
    <xdr:to>
      <xdr:col>18</xdr:col>
      <xdr:colOff>609600</xdr:colOff>
      <xdr:row>21</xdr:row>
      <xdr:rowOff>180975</xdr:rowOff>
    </xdr:to>
    <xdr:graphicFrame>
      <xdr:nvGraphicFramePr>
        <xdr:cNvPr id="1" name="グラフ 1"/>
        <xdr:cNvGraphicFramePr/>
      </xdr:nvGraphicFramePr>
      <xdr:xfrm>
        <a:off x="5372100" y="1171575"/>
        <a:ext cx="76581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tabSelected="1" zoomScale="70" zoomScaleNormal="70" zoomScaleSheetLayoutView="100" zoomScalePageLayoutView="0" workbookViewId="0" topLeftCell="A1">
      <selection activeCell="H1" sqref="H1"/>
    </sheetView>
  </sheetViews>
  <sheetFormatPr defaultColWidth="10.57421875" defaultRowHeight="18" customHeight="1"/>
  <cols>
    <col min="1" max="1" width="6.57421875" style="2" customWidth="1"/>
    <col min="2" max="6" width="10.57421875" style="2" customWidth="1"/>
    <col min="7" max="16384" width="10.57421875" style="2" customWidth="1"/>
  </cols>
  <sheetData>
    <row r="1" spans="1:8" ht="18" customHeight="1">
      <c r="A1" s="6" t="s">
        <v>12</v>
      </c>
      <c r="B1" s="1"/>
      <c r="C1" s="3"/>
      <c r="D1" s="3"/>
      <c r="E1" s="1"/>
      <c r="G1" s="1"/>
      <c r="H1" s="1"/>
    </row>
    <row r="2" spans="1:6" ht="18" customHeight="1">
      <c r="A2" s="1"/>
      <c r="B2" s="4"/>
      <c r="C2" s="5"/>
      <c r="D2" s="1"/>
      <c r="E2" s="4" t="s">
        <v>17</v>
      </c>
      <c r="F2" s="4" t="s">
        <v>20</v>
      </c>
    </row>
    <row r="3" spans="1:6" ht="27" customHeight="1">
      <c r="A3" s="19" t="s">
        <v>19</v>
      </c>
      <c r="B3" s="21" t="s">
        <v>0</v>
      </c>
      <c r="C3" s="23" t="s">
        <v>14</v>
      </c>
      <c r="D3" s="24" t="s">
        <v>15</v>
      </c>
      <c r="E3" s="22" t="s">
        <v>13</v>
      </c>
      <c r="F3" s="26" t="s">
        <v>18</v>
      </c>
    </row>
    <row r="4" spans="1:6" ht="27" customHeight="1">
      <c r="A4" s="20"/>
      <c r="B4" s="22"/>
      <c r="C4" s="22"/>
      <c r="D4" s="25"/>
      <c r="E4" s="22"/>
      <c r="F4" s="26"/>
    </row>
    <row r="5" spans="1:6" ht="27">
      <c r="A5" s="7" t="s">
        <v>5</v>
      </c>
      <c r="B5" s="8">
        <v>376.1</v>
      </c>
      <c r="C5" s="8">
        <v>142.4</v>
      </c>
      <c r="D5" s="8">
        <v>217.6</v>
      </c>
      <c r="E5" s="16">
        <v>16.1</v>
      </c>
      <c r="F5" s="14">
        <f>C5/(C5+D5)*100</f>
        <v>39.55555555555556</v>
      </c>
    </row>
    <row r="6" spans="1:6" ht="27">
      <c r="A6" s="7" t="s">
        <v>1</v>
      </c>
      <c r="B6" s="8">
        <v>386.5</v>
      </c>
      <c r="C6" s="8">
        <v>151</v>
      </c>
      <c r="D6" s="8">
        <v>222.2</v>
      </c>
      <c r="E6" s="16">
        <v>13.3</v>
      </c>
      <c r="F6" s="14">
        <f aca="true" t="shared" si="0" ref="F6:F14">C6/(C6+D6)*100</f>
        <v>40.460878885316184</v>
      </c>
    </row>
    <row r="7" spans="1:6" ht="27">
      <c r="A7" s="7" t="s">
        <v>2</v>
      </c>
      <c r="B7" s="8">
        <v>391.6</v>
      </c>
      <c r="C7" s="8">
        <v>157.5</v>
      </c>
      <c r="D7" s="8">
        <v>224.5</v>
      </c>
      <c r="E7" s="16">
        <v>9.6</v>
      </c>
      <c r="F7" s="14">
        <f t="shared" si="0"/>
        <v>41.2303664921466</v>
      </c>
    </row>
    <row r="8" spans="1:6" ht="27">
      <c r="A8" s="7" t="s">
        <v>3</v>
      </c>
      <c r="B8" s="8">
        <v>411.4</v>
      </c>
      <c r="C8" s="8">
        <v>176.1</v>
      </c>
      <c r="D8" s="8">
        <v>227.6</v>
      </c>
      <c r="E8" s="16">
        <v>7.7</v>
      </c>
      <c r="F8" s="14">
        <f t="shared" si="0"/>
        <v>43.621501114689124</v>
      </c>
    </row>
    <row r="9" spans="1:6" ht="27">
      <c r="A9" s="7" t="s">
        <v>4</v>
      </c>
      <c r="B9" s="8">
        <v>448.2</v>
      </c>
      <c r="C9" s="8">
        <v>194.2</v>
      </c>
      <c r="D9" s="8">
        <v>252</v>
      </c>
      <c r="E9" s="16">
        <v>2</v>
      </c>
      <c r="F9" s="14">
        <f t="shared" si="0"/>
        <v>43.52308381891528</v>
      </c>
    </row>
    <row r="10" spans="1:6" ht="27" customHeight="1">
      <c r="A10" s="7" t="s">
        <v>6</v>
      </c>
      <c r="B10" s="8">
        <v>441.7</v>
      </c>
      <c r="C10" s="8">
        <v>192.7</v>
      </c>
      <c r="D10" s="8">
        <v>247</v>
      </c>
      <c r="E10" s="16">
        <v>2</v>
      </c>
      <c r="F10" s="14">
        <f>C10/(C10+D10)*100</f>
        <v>43.82533545599272</v>
      </c>
    </row>
    <row r="11" spans="1:6" ht="27" customHeight="1">
      <c r="A11" s="7" t="s">
        <v>7</v>
      </c>
      <c r="B11" s="8">
        <v>415.1</v>
      </c>
      <c r="C11" s="8">
        <v>185.9</v>
      </c>
      <c r="D11" s="8">
        <v>226.2</v>
      </c>
      <c r="E11" s="16">
        <v>3</v>
      </c>
      <c r="F11" s="14">
        <f t="shared" si="0"/>
        <v>45.110410094637224</v>
      </c>
    </row>
    <row r="12" spans="1:6" ht="27" customHeight="1">
      <c r="A12" s="7" t="s">
        <v>8</v>
      </c>
      <c r="B12" s="10">
        <v>428.6</v>
      </c>
      <c r="C12" s="8">
        <v>210.9</v>
      </c>
      <c r="D12" s="10">
        <v>216.5</v>
      </c>
      <c r="E12" s="16">
        <v>1.2</v>
      </c>
      <c r="F12" s="14">
        <f t="shared" si="0"/>
        <v>49.34487599438466</v>
      </c>
    </row>
    <row r="13" spans="1:6" ht="27" customHeight="1">
      <c r="A13" s="7" t="s">
        <v>9</v>
      </c>
      <c r="B13" s="8">
        <v>457.2</v>
      </c>
      <c r="C13" s="8">
        <v>227.3</v>
      </c>
      <c r="D13" s="8">
        <v>228.3</v>
      </c>
      <c r="E13" s="16">
        <v>1.6</v>
      </c>
      <c r="F13" s="14">
        <f t="shared" si="0"/>
        <v>49.89025460930641</v>
      </c>
    </row>
    <row r="14" spans="1:6" ht="27" customHeight="1">
      <c r="A14" s="7" t="s">
        <v>10</v>
      </c>
      <c r="B14" s="10">
        <v>457.7</v>
      </c>
      <c r="C14" s="8">
        <v>230.8</v>
      </c>
      <c r="D14" s="10">
        <v>226.4</v>
      </c>
      <c r="E14" s="16">
        <v>0.5</v>
      </c>
      <c r="F14" s="14">
        <f t="shared" si="0"/>
        <v>50.481189851268596</v>
      </c>
    </row>
    <row r="15" spans="1:6" ht="27" customHeight="1">
      <c r="A15" s="7" t="s">
        <v>11</v>
      </c>
      <c r="B15" s="8">
        <v>451.9</v>
      </c>
      <c r="C15" s="8">
        <v>245</v>
      </c>
      <c r="D15" s="8">
        <v>206.4</v>
      </c>
      <c r="E15" s="16">
        <v>0.5</v>
      </c>
      <c r="F15" s="14">
        <f>C15/(C15+D15)*100</f>
        <v>54.27558706247231</v>
      </c>
    </row>
    <row r="16" spans="1:6" ht="27" customHeight="1">
      <c r="A16" s="7" t="s">
        <v>16</v>
      </c>
      <c r="B16" s="8">
        <v>469.2</v>
      </c>
      <c r="C16" s="8">
        <v>257.5</v>
      </c>
      <c r="D16" s="8">
        <v>211.5</v>
      </c>
      <c r="E16" s="17">
        <v>0.3</v>
      </c>
      <c r="F16" s="14">
        <f>C16/(C16+D16)*100</f>
        <v>54.90405117270789</v>
      </c>
    </row>
    <row r="17" spans="1:7" ht="27.75" customHeight="1">
      <c r="A17" s="7" t="s">
        <v>21</v>
      </c>
      <c r="B17" s="8">
        <v>480.1</v>
      </c>
      <c r="C17" s="8">
        <v>271.5</v>
      </c>
      <c r="D17" s="8">
        <v>208</v>
      </c>
      <c r="E17" s="16">
        <v>0.5</v>
      </c>
      <c r="F17" s="14">
        <f>C17/(C17+D17)*100</f>
        <v>56.621480709071946</v>
      </c>
      <c r="G17" s="18"/>
    </row>
    <row r="18" spans="1:7" ht="27.75" customHeight="1">
      <c r="A18" s="7" t="s">
        <v>22</v>
      </c>
      <c r="B18" s="8">
        <v>466</v>
      </c>
      <c r="C18" s="8">
        <v>264.5</v>
      </c>
      <c r="D18" s="8">
        <v>201.2</v>
      </c>
      <c r="E18" s="16">
        <v>0.6</v>
      </c>
      <c r="F18" s="14">
        <f>C18/(C18+D18)*100</f>
        <v>56.79622074296758</v>
      </c>
      <c r="G18" s="18"/>
    </row>
    <row r="19" spans="1:7" ht="27.75" customHeight="1">
      <c r="A19" s="7" t="s">
        <v>24</v>
      </c>
      <c r="B19" s="8">
        <v>458.6</v>
      </c>
      <c r="C19" s="8">
        <v>256.9</v>
      </c>
      <c r="D19" s="8">
        <v>201.6</v>
      </c>
      <c r="E19" s="17">
        <v>0.1</v>
      </c>
      <c r="F19" s="14">
        <f>C19/(C19+D19)*100</f>
        <v>56.030534351145036</v>
      </c>
      <c r="G19" s="18"/>
    </row>
    <row r="20" spans="1:6" ht="18" customHeight="1">
      <c r="A20" s="9"/>
      <c r="B20" s="11">
        <f>B19/B18</f>
        <v>0.9841201716738198</v>
      </c>
      <c r="C20" s="11"/>
      <c r="D20" s="11"/>
      <c r="E20" s="12"/>
      <c r="F20" s="11"/>
    </row>
    <row r="21" spans="2:6" ht="18" customHeight="1">
      <c r="B21" s="15"/>
      <c r="D21" s="12"/>
      <c r="E21" s="12"/>
      <c r="F21" s="12"/>
    </row>
    <row r="22" spans="3:4" ht="18" customHeight="1">
      <c r="C22" s="15"/>
      <c r="D22" s="13"/>
    </row>
    <row r="23" ht="18" customHeight="1">
      <c r="A23" s="2" t="s">
        <v>23</v>
      </c>
    </row>
    <row r="24" ht="18" customHeight="1">
      <c r="A24" s="2" t="s">
        <v>25</v>
      </c>
    </row>
  </sheetData>
  <sheetProtection/>
  <mergeCells count="6"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portrait" paperSize="9" scale="44" r:id="rId2"/>
  <colBreaks count="1" manualBreakCount="1">
    <brk id="16" max="2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2017-04-13T13:52:51Z</cp:lastPrinted>
  <dcterms:created xsi:type="dcterms:W3CDTF">2009-12-03T10:50:49Z</dcterms:created>
  <dcterms:modified xsi:type="dcterms:W3CDTF">2020-07-08T01:28:35Z</dcterms:modified>
  <cp:category/>
  <cp:version/>
  <cp:contentType/>
  <cp:contentStatus/>
</cp:coreProperties>
</file>