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625" windowWidth="18360" windowHeight="5130" activeTab="0"/>
  </bookViews>
  <sheets>
    <sheet name="資料Ⅲ-4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<sst xmlns="http://schemas.openxmlformats.org/spreadsheetml/2006/main" count="25" uniqueCount="25">
  <si>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計</t>
  </si>
  <si>
    <t>工場残材</t>
  </si>
  <si>
    <t>林地残材</t>
  </si>
  <si>
    <t>素材（原木）</t>
  </si>
  <si>
    <t>解体材・廃材</t>
  </si>
  <si>
    <t>○木材チップ生産量の推移</t>
  </si>
  <si>
    <t>年</t>
  </si>
  <si>
    <t>22
(10)</t>
  </si>
  <si>
    <t>25
(13)</t>
  </si>
  <si>
    <t>28
(16)</t>
  </si>
  <si>
    <t>19
(07)</t>
  </si>
  <si>
    <t>H16
(2004)</t>
  </si>
  <si>
    <t>17
(05)</t>
  </si>
  <si>
    <t>18
(06)</t>
  </si>
  <si>
    <t>20
(08)</t>
  </si>
  <si>
    <t>21
(09)</t>
  </si>
  <si>
    <t>23
(11)</t>
  </si>
  <si>
    <t>24
(12)</t>
  </si>
  <si>
    <t>26
(14)</t>
  </si>
  <si>
    <t>27
(15)</t>
  </si>
  <si>
    <t>（単位：万トン）</t>
  </si>
  <si>
    <t xml:space="preserve">   注：燃料用チップを除く。</t>
  </si>
  <si>
    <t>29
(17)</t>
  </si>
  <si>
    <t>30
(18)</t>
  </si>
  <si>
    <t>資料：農林水産省「木材需給報告書」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</si>
</sst>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_ "/>
    <numFmt numFmtId="178" formatCode="#,##0.0_ "/>
    <numFmt numFmtId="179" formatCode="#,##0_);[Red]\(#,##0\)"/>
    <numFmt numFmtId="180" formatCode="0_ "/>
    <numFmt numFmtId="181" formatCode="0.000000000"/>
    <numFmt numFmtId="182" formatCode="0.0%"/>
    <numFmt numFmtId="183" formatCode="0.000%"/>
    <numFmt numFmtId="184" formatCode="0.000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77" fontId="4" fillId="0" borderId="10" xfId="60" applyNumberFormat="1" applyFont="1" applyFill="1" applyBorder="1" applyAlignment="1">
      <alignment vertical="center" shrinkToFit="1"/>
      <protection/>
    </xf>
    <xf numFmtId="177" fontId="4" fillId="0" borderId="10" xfId="60" applyNumberFormat="1" applyFont="1" applyFill="1" applyBorder="1" applyAlignment="1">
      <alignment horizontal="right" vertical="center" shrinkToFit="1"/>
      <protection/>
    </xf>
    <xf numFmtId="0" fontId="4" fillId="0" borderId="0" xfId="0" applyFont="1" applyAlignment="1">
      <alignment vertical="center"/>
    </xf>
    <xf numFmtId="182" fontId="4" fillId="0" borderId="0" xfId="42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9" fontId="42" fillId="0" borderId="0" xfId="42" applyFont="1" applyAlignment="1">
      <alignment vertical="center"/>
    </xf>
    <xf numFmtId="0" fontId="42" fillId="0" borderId="0" xfId="0" applyFont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13年製材基礎集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6025"/>
          <c:w val="0.90775"/>
          <c:h val="0.7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'資料Ⅲ-45'!$C$4</c:f>
              <c:strCache>
                <c:ptCount val="1"/>
                <c:pt idx="0">
                  <c:v>素材（原木）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'資料Ⅲ-45'!$A$6:$A$20</c:f>
              <c:strCache/>
            </c:strRef>
          </c:cat>
          <c:val>
            <c:numRef>
              <c:f>'資料Ⅲ-45'!$C$6:$C$20</c:f>
              <c:numCache/>
            </c:numRef>
          </c:val>
        </c:ser>
        <c:ser>
          <c:idx val="1"/>
          <c:order val="1"/>
          <c:tx>
            <c:strRef>
              <c:f>'資料Ⅲ-45'!$D$4</c:f>
              <c:strCache>
                <c:ptCount val="1"/>
                <c:pt idx="0">
                  <c:v>工場残材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'資料Ⅲ-45'!$A$6:$A$20</c:f>
              <c:strCache/>
            </c:strRef>
          </c:cat>
          <c:val>
            <c:numRef>
              <c:f>'資料Ⅲ-45'!$D$6:$D$20</c:f>
              <c:numCache/>
            </c:numRef>
          </c:val>
        </c:ser>
        <c:ser>
          <c:idx val="2"/>
          <c:order val="2"/>
          <c:tx>
            <c:strRef>
              <c:f>'資料Ⅲ-45'!$E$4</c:f>
              <c:strCache>
                <c:ptCount val="1"/>
                <c:pt idx="0">
                  <c:v>林地残材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'資料Ⅲ-45'!$A$6:$A$20</c:f>
              <c:strCache/>
            </c:strRef>
          </c:cat>
          <c:val>
            <c:numRef>
              <c:f>'資料Ⅲ-45'!$E$6:$E$20</c:f>
              <c:numCache/>
            </c:numRef>
          </c:val>
        </c:ser>
        <c:ser>
          <c:idx val="3"/>
          <c:order val="3"/>
          <c:tx>
            <c:strRef>
              <c:f>'資料Ⅲ-45'!$F$4</c:f>
              <c:strCache>
                <c:ptCount val="1"/>
                <c:pt idx="0">
                  <c:v>解体材・廃材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'資料Ⅲ-45'!$A$6:$A$20</c:f>
              <c:strCache/>
            </c:strRef>
          </c:cat>
          <c:val>
            <c:numRef>
              <c:f>'資料Ⅲ-45'!$F$6:$F$20</c:f>
              <c:numCache/>
            </c:numRef>
          </c:val>
        </c:ser>
        <c:ser>
          <c:idx val="4"/>
          <c:order val="4"/>
          <c:tx>
            <c:strRef>
              <c:f>'資料Ⅲ-45'!$B$4:$B$5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'資料Ⅲ-45'!$A$6:$A$20</c:f>
              <c:strCache/>
            </c:strRef>
          </c:cat>
          <c:val>
            <c:numRef>
              <c:f>'資料Ⅲ-45'!$B$6:$B$20</c:f>
              <c:numCache/>
            </c:numRef>
          </c:val>
        </c:ser>
        <c:overlap val="100"/>
        <c:gapWidth val="100"/>
        <c:axId val="15662118"/>
        <c:axId val="24785887"/>
      </c:barChart>
      <c:catAx>
        <c:axId val="15662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785887"/>
        <c:crosses val="autoZero"/>
        <c:auto val="1"/>
        <c:lblOffset val="100"/>
        <c:tickLblSkip val="1"/>
        <c:noMultiLvlLbl val="0"/>
      </c:catAx>
      <c:valAx>
        <c:axId val="24785887"/>
        <c:scaling>
          <c:orientation val="minMax"/>
          <c:max val="7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662118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535"/>
          <c:y val="0.088"/>
          <c:w val="0.726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0.0965</cdr:y>
    </cdr:from>
    <cdr:to>
      <cdr:x>0.20375</cdr:x>
      <cdr:y>0.167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571500"/>
          <a:ext cx="13239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（万トン）</a:t>
          </a:r>
        </a:p>
      </cdr:txBody>
    </cdr:sp>
  </cdr:relSizeAnchor>
  <cdr:relSizeAnchor xmlns:cdr="http://schemas.openxmlformats.org/drawingml/2006/chartDrawing">
    <cdr:from>
      <cdr:x>0.8485</cdr:x>
      <cdr:y>0.877</cdr:y>
    </cdr:from>
    <cdr:to>
      <cdr:x>0.98325</cdr:x>
      <cdr:y>0.918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753100" y="5219700"/>
          <a:ext cx="914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72000" tIns="45720" rIns="72000" bIns="4572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685800</xdr:colOff>
      <xdr:row>4</xdr:row>
      <xdr:rowOff>171450</xdr:rowOff>
    </xdr:from>
    <xdr:to>
      <xdr:col>16</xdr:col>
      <xdr:colOff>419100</xdr:colOff>
      <xdr:row>21</xdr:row>
      <xdr:rowOff>152400</xdr:rowOff>
    </xdr:to>
    <xdr:graphicFrame>
      <xdr:nvGraphicFramePr>
        <xdr:cNvPr id="1" name="グラフ 1"/>
        <xdr:cNvGraphicFramePr/>
      </xdr:nvGraphicFramePr>
      <xdr:xfrm>
        <a:off x="4648200" y="1085850"/>
        <a:ext cx="67818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SheetLayoutView="100" zoomScalePageLayoutView="0" workbookViewId="0" topLeftCell="A1">
      <selection activeCell="H2" sqref="H2"/>
    </sheetView>
  </sheetViews>
  <sheetFormatPr defaultColWidth="10.57421875" defaultRowHeight="18" customHeight="1"/>
  <cols>
    <col min="1" max="1" width="6.57421875" style="9" customWidth="1"/>
    <col min="2" max="7" width="10.57421875" style="9" customWidth="1"/>
    <col min="8" max="16384" width="10.57421875" style="9" customWidth="1"/>
  </cols>
  <sheetData>
    <row r="1" spans="1:9" ht="18" customHeight="1">
      <c r="A1" s="5" t="s">
        <v>5</v>
      </c>
      <c r="B1" s="1"/>
      <c r="C1" s="2"/>
      <c r="D1" s="2"/>
      <c r="E1" s="1"/>
      <c r="F1" s="1"/>
      <c r="H1" s="1"/>
      <c r="I1" s="1"/>
    </row>
    <row r="2" spans="1:9" ht="18" customHeight="1">
      <c r="A2" s="1"/>
      <c r="B2" s="3"/>
      <c r="C2" s="3"/>
      <c r="D2" s="3"/>
      <c r="E2" s="1"/>
      <c r="F2" s="1"/>
      <c r="H2" s="3"/>
      <c r="I2" s="3"/>
    </row>
    <row r="3" spans="1:6" ht="18" customHeight="1">
      <c r="A3" s="1"/>
      <c r="B3" s="3"/>
      <c r="C3" s="4"/>
      <c r="D3" s="1"/>
      <c r="E3" s="1"/>
      <c r="F3" s="3" t="s">
        <v>20</v>
      </c>
    </row>
    <row r="4" spans="1:6" ht="18" customHeight="1">
      <c r="A4" s="14" t="s">
        <v>6</v>
      </c>
      <c r="B4" s="16" t="s">
        <v>0</v>
      </c>
      <c r="C4" s="18" t="s">
        <v>3</v>
      </c>
      <c r="D4" s="17" t="s">
        <v>1</v>
      </c>
      <c r="E4" s="17" t="s">
        <v>2</v>
      </c>
      <c r="F4" s="18" t="s">
        <v>4</v>
      </c>
    </row>
    <row r="5" spans="1:6" ht="18" customHeight="1">
      <c r="A5" s="15"/>
      <c r="B5" s="17"/>
      <c r="C5" s="17"/>
      <c r="D5" s="17"/>
      <c r="E5" s="17"/>
      <c r="F5" s="18"/>
    </row>
    <row r="6" spans="1:6" ht="54">
      <c r="A6" s="6" t="s">
        <v>11</v>
      </c>
      <c r="B6" s="7">
        <v>578.2</v>
      </c>
      <c r="C6" s="7">
        <v>213.9</v>
      </c>
      <c r="D6" s="7">
        <v>219.8</v>
      </c>
      <c r="E6" s="7">
        <v>5.8</v>
      </c>
      <c r="F6" s="7">
        <v>138.8</v>
      </c>
    </row>
    <row r="7" spans="1:6" ht="27">
      <c r="A7" s="6" t="s">
        <v>12</v>
      </c>
      <c r="B7" s="7">
        <v>600.5</v>
      </c>
      <c r="C7" s="7">
        <v>223.5</v>
      </c>
      <c r="D7" s="7">
        <v>218.8</v>
      </c>
      <c r="E7" s="7">
        <v>6.7</v>
      </c>
      <c r="F7" s="7">
        <v>151.5</v>
      </c>
    </row>
    <row r="8" spans="1:6" ht="27">
      <c r="A8" s="6" t="s">
        <v>13</v>
      </c>
      <c r="B8" s="7">
        <v>589.9</v>
      </c>
      <c r="C8" s="7">
        <v>227.6</v>
      </c>
      <c r="D8" s="7">
        <v>227.5</v>
      </c>
      <c r="E8" s="7">
        <v>6.6</v>
      </c>
      <c r="F8" s="7">
        <v>128.2</v>
      </c>
    </row>
    <row r="9" spans="1:6" ht="27">
      <c r="A9" s="6" t="s">
        <v>10</v>
      </c>
      <c r="B9" s="7">
        <v>589.4</v>
      </c>
      <c r="C9" s="7">
        <v>236.8</v>
      </c>
      <c r="D9" s="7">
        <v>218.2</v>
      </c>
      <c r="E9" s="7">
        <v>10</v>
      </c>
      <c r="F9" s="7">
        <v>124.4</v>
      </c>
    </row>
    <row r="10" spans="1:6" ht="27">
      <c r="A10" s="6" t="s">
        <v>14</v>
      </c>
      <c r="B10" s="7">
        <v>579.7</v>
      </c>
      <c r="C10" s="7">
        <v>267.6</v>
      </c>
      <c r="D10" s="7">
        <v>191.3</v>
      </c>
      <c r="E10" s="7">
        <v>10.4</v>
      </c>
      <c r="F10" s="7">
        <v>110.4</v>
      </c>
    </row>
    <row r="11" spans="1:6" ht="27" customHeight="1">
      <c r="A11" s="6" t="s">
        <v>15</v>
      </c>
      <c r="B11" s="7">
        <v>512.9</v>
      </c>
      <c r="C11" s="7">
        <v>239.8</v>
      </c>
      <c r="D11" s="7">
        <v>168.9</v>
      </c>
      <c r="E11" s="7">
        <v>10.8</v>
      </c>
      <c r="F11" s="7">
        <v>93.4</v>
      </c>
    </row>
    <row r="12" spans="1:6" ht="27" customHeight="1">
      <c r="A12" s="6" t="s">
        <v>7</v>
      </c>
      <c r="B12" s="7">
        <v>540.6</v>
      </c>
      <c r="C12" s="7">
        <v>240.9</v>
      </c>
      <c r="D12" s="7">
        <v>183.7</v>
      </c>
      <c r="E12" s="7">
        <v>13.3</v>
      </c>
      <c r="F12" s="7">
        <v>102.7</v>
      </c>
    </row>
    <row r="13" spans="1:6" ht="27" customHeight="1">
      <c r="A13" s="6" t="s">
        <v>16</v>
      </c>
      <c r="B13" s="8">
        <v>563.3</v>
      </c>
      <c r="C13" s="7">
        <v>237.6</v>
      </c>
      <c r="D13" s="8">
        <v>172.2</v>
      </c>
      <c r="E13" s="7">
        <v>14.5</v>
      </c>
      <c r="F13" s="7">
        <v>139</v>
      </c>
    </row>
    <row r="14" spans="1:6" ht="27" customHeight="1">
      <c r="A14" s="6" t="s">
        <v>17</v>
      </c>
      <c r="B14" s="7">
        <v>586.1</v>
      </c>
      <c r="C14" s="7">
        <v>255.4</v>
      </c>
      <c r="D14" s="7">
        <v>166.3</v>
      </c>
      <c r="E14" s="7">
        <v>19.3</v>
      </c>
      <c r="F14" s="7">
        <v>145.1</v>
      </c>
    </row>
    <row r="15" spans="1:6" ht="27" customHeight="1">
      <c r="A15" s="6" t="s">
        <v>8</v>
      </c>
      <c r="B15" s="8">
        <v>645.2</v>
      </c>
      <c r="C15" s="7">
        <v>261</v>
      </c>
      <c r="D15" s="8">
        <v>200.6</v>
      </c>
      <c r="E15" s="7">
        <v>14.2</v>
      </c>
      <c r="F15" s="7">
        <v>169.4</v>
      </c>
    </row>
    <row r="16" spans="1:6" ht="27" customHeight="1">
      <c r="A16" s="6" t="s">
        <v>18</v>
      </c>
      <c r="B16" s="7">
        <v>585</v>
      </c>
      <c r="C16" s="7">
        <v>253.7</v>
      </c>
      <c r="D16" s="7">
        <v>198</v>
      </c>
      <c r="E16" s="7">
        <v>11</v>
      </c>
      <c r="F16" s="7">
        <v>122.3</v>
      </c>
    </row>
    <row r="17" spans="1:6" ht="27" customHeight="1">
      <c r="A17" s="6" t="s">
        <v>19</v>
      </c>
      <c r="B17" s="7">
        <v>574.5</v>
      </c>
      <c r="C17" s="7">
        <v>255.8</v>
      </c>
      <c r="D17" s="7">
        <v>187</v>
      </c>
      <c r="E17" s="7">
        <v>10.5</v>
      </c>
      <c r="F17" s="7">
        <v>120.7</v>
      </c>
    </row>
    <row r="18" spans="1:6" ht="27.75" customHeight="1">
      <c r="A18" s="6" t="s">
        <v>9</v>
      </c>
      <c r="B18" s="7">
        <v>582.6</v>
      </c>
      <c r="C18" s="7">
        <v>256.7</v>
      </c>
      <c r="D18" s="7">
        <f>167.5+30.1</f>
        <v>197.6</v>
      </c>
      <c r="E18" s="7">
        <v>8.7</v>
      </c>
      <c r="F18" s="7">
        <v>119.4</v>
      </c>
    </row>
    <row r="19" spans="1:6" ht="27.75" customHeight="1">
      <c r="A19" s="6" t="s">
        <v>22</v>
      </c>
      <c r="B19" s="7">
        <v>595.4</v>
      </c>
      <c r="C19" s="7">
        <v>255.5</v>
      </c>
      <c r="D19" s="7">
        <v>218.8</v>
      </c>
      <c r="E19" s="7">
        <v>12.7</v>
      </c>
      <c r="F19" s="7">
        <v>108.7</v>
      </c>
    </row>
    <row r="20" spans="1:6" ht="27.75" customHeight="1">
      <c r="A20" s="6" t="s">
        <v>23</v>
      </c>
      <c r="B20" s="7">
        <v>570.6</v>
      </c>
      <c r="C20" s="7">
        <v>248.1</v>
      </c>
      <c r="D20" s="7">
        <v>209.7</v>
      </c>
      <c r="E20" s="7">
        <v>10.5</v>
      </c>
      <c r="F20" s="7">
        <v>102.3</v>
      </c>
    </row>
    <row r="21" spans="2:7" ht="18" customHeight="1">
      <c r="B21" s="12">
        <f>B20/B19</f>
        <v>0.9583473295263689</v>
      </c>
      <c r="C21" s="12">
        <f>C20/C19</f>
        <v>0.9710371819960861</v>
      </c>
      <c r="D21" s="12">
        <f>D20/D19</f>
        <v>0.9584095063985374</v>
      </c>
      <c r="E21" s="12">
        <f>E20/E19</f>
        <v>0.8267716535433072</v>
      </c>
      <c r="F21" s="12">
        <f>F20/F19</f>
        <v>0.9411223551057957</v>
      </c>
      <c r="G21" s="11"/>
    </row>
    <row r="22" spans="2:7" ht="18" customHeight="1">
      <c r="B22" s="13"/>
      <c r="C22" s="12">
        <f>C20/$B20</f>
        <v>0.4348054679284963</v>
      </c>
      <c r="D22" s="12">
        <f>D20/$B20</f>
        <v>0.3675078864353312</v>
      </c>
      <c r="E22" s="12">
        <f>E20/$B20</f>
        <v>0.01840168243953733</v>
      </c>
      <c r="F22" s="12">
        <f>F20/$B20</f>
        <v>0.17928496319663512</v>
      </c>
      <c r="G22" s="10"/>
    </row>
    <row r="23" ht="18" customHeight="1">
      <c r="A23" s="9" t="s">
        <v>21</v>
      </c>
    </row>
    <row r="24" ht="18" customHeight="1">
      <c r="A24" s="9" t="s">
        <v>24</v>
      </c>
    </row>
  </sheetData>
  <sheetProtection/>
  <mergeCells count="6"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2017-04-13T13:52:01Z</cp:lastPrinted>
  <dcterms:created xsi:type="dcterms:W3CDTF">2009-12-03T10:50:49Z</dcterms:created>
  <dcterms:modified xsi:type="dcterms:W3CDTF">2020-07-07T10:20:14Z</dcterms:modified>
  <cp:category/>
  <cp:version/>
  <cp:contentType/>
  <cp:contentStatus/>
</cp:coreProperties>
</file>