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10" activeTab="0"/>
  </bookViews>
  <sheets>
    <sheet name="資料 特１-43" sheetId="1" r:id="rId1"/>
  </sheets>
  <externalReferences>
    <externalReference r:id="rId4"/>
    <externalReference r:id="rId5"/>
    <externalReference r:id="rId6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0">'資料 特１-43'!$A$1:$K$26</definedName>
    <definedName name="ｑああ" localSheetId="0">#REF!</definedName>
    <definedName name="ｑああ">#REF!</definedName>
    <definedName name="あ" localSheetId="0">#REF!</definedName>
    <definedName name="あ">#REF!</definedName>
    <definedName name="あああ" localSheetId="0">#REF!</definedName>
    <definedName name="あああ">#REF!</definedName>
    <definedName name="その他１" localSheetId="0">#REF!</definedName>
    <definedName name="その他１">#REF!</definedName>
    <definedName name="その他２" localSheetId="0">#REF!</definedName>
    <definedName name="その他２">#REF!</definedName>
    <definedName name="その他３" localSheetId="0">#REF!</definedName>
    <definedName name="その他３">#REF!</definedName>
    <definedName name="その他４" localSheetId="0">#REF!</definedName>
    <definedName name="その他４">#REF!</definedName>
    <definedName name="チェンソー１" localSheetId="0">#REF!</definedName>
    <definedName name="チェンソー１">#REF!</definedName>
    <definedName name="チェンソー２" localSheetId="0">#REF!</definedName>
    <definedName name="チェンソー２">#REF!</definedName>
    <definedName name="チェンソー３" localSheetId="0">#REF!</definedName>
    <definedName name="チェンソー３">#REF!</definedName>
    <definedName name="チェンソー４" localSheetId="0">#REF!</definedName>
    <definedName name="チェンソー４">#REF!</definedName>
    <definedName name="高性能１" localSheetId="0">#REF!</definedName>
    <definedName name="高性能１">#REF!</definedName>
    <definedName name="高性能２" localSheetId="0">#REF!</definedName>
    <definedName name="高性能２">#REF!</definedName>
    <definedName name="高性能３" localSheetId="0">#REF!</definedName>
    <definedName name="高性能３">#REF!</definedName>
    <definedName name="高性能４" localSheetId="0">#REF!</definedName>
    <definedName name="高性能４">#REF!</definedName>
    <definedName name="人員１" localSheetId="0">#REF!</definedName>
    <definedName name="人員１">#REF!</definedName>
    <definedName name="人員２" localSheetId="0">#REF!</definedName>
    <definedName name="人員２">#REF!</definedName>
    <definedName name="人員３" localSheetId="0">#REF!</definedName>
    <definedName name="人員３">#REF!</definedName>
    <definedName name="人員４" localSheetId="0">#REF!</definedName>
    <definedName name="人員４">#REF!</definedName>
    <definedName name="燃料１" localSheetId="0">#REF!</definedName>
    <definedName name="燃料１">#REF!</definedName>
    <definedName name="燃料２" localSheetId="0">#REF!</definedName>
    <definedName name="燃料２">#REF!</definedName>
    <definedName name="燃料３" localSheetId="0">#REF!</definedName>
    <definedName name="燃料３">#REF!</definedName>
    <definedName name="燃料４" localSheetId="0">#REF!</definedName>
    <definedName name="燃料４">#REF!</definedName>
    <definedName name="労災１" localSheetId="0">#REF!</definedName>
    <definedName name="労災１">#REF!</definedName>
    <definedName name="労災２" localSheetId="0">#REF!</definedName>
    <definedName name="労災２">#REF!</definedName>
    <definedName name="労災３" localSheetId="0">#REF!</definedName>
    <definedName name="労災３">#REF!</definedName>
    <definedName name="労災４" localSheetId="0">#REF!</definedName>
    <definedName name="労災４">#REF!</definedName>
  </definedNames>
  <calcPr fullCalcOnLoad="1"/>
</workbook>
</file>

<file path=xl/sharedStrings.xml><?xml version="1.0" encoding="utf-8"?>
<sst xmlns="http://schemas.openxmlformats.org/spreadsheetml/2006/main" count="16" uniqueCount="16">
  <si>
    <t>S60</t>
  </si>
  <si>
    <t>計</t>
  </si>
  <si>
    <t>月給制</t>
  </si>
  <si>
    <t>日給制又は出来高制</t>
  </si>
  <si>
    <t>その他</t>
  </si>
  <si>
    <t>S60
(1985)</t>
  </si>
  <si>
    <t>○森林組合の雇用労働者の賃金支払形態割合の推移</t>
  </si>
  <si>
    <t>（単位：％）</t>
  </si>
  <si>
    <t>注１：「月給制」には、月給・出来高併用を、「日給制又は出来高制」には、日給・出来高併用を含む。</t>
  </si>
  <si>
    <t>資料：林野庁「森林組合統計」</t>
  </si>
  <si>
    <t xml:space="preserve">   ３：計の不一致は四捨五入による。</t>
  </si>
  <si>
    <t>年度</t>
  </si>
  <si>
    <t>（単位：人）</t>
  </si>
  <si>
    <t xml:space="preserve"> 　２：昭和60(1985)年度は作業班の数値、平成30(2018)年度は雇用労働者の数値である。</t>
  </si>
  <si>
    <t>H30</t>
  </si>
  <si>
    <t>H30
(2018)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</si>
</sst>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@\ "/>
    <numFmt numFmtId="178" formatCode="0.0;&quot;△&quot;0.0"/>
    <numFmt numFmtId="179" formatCode="#,##0;\-#,##0;&quot;-&quot;"/>
    <numFmt numFmtId="180" formatCode="#,##0_);[Red]\(#,##0\)"/>
    <numFmt numFmtId="181" formatCode="#,##0.0;[Red]\-#,##0.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4"/>
      <color indexed="8"/>
      <name val="ＭＳ Ｐゴシック"/>
      <family val="3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3" fillId="0" borderId="1" applyFont="0" applyFill="0" applyBorder="0" applyProtection="0">
      <alignment/>
    </xf>
    <xf numFmtId="177" fontId="4" fillId="0" borderId="0">
      <alignment horizontal="right" vertical="center"/>
      <protection/>
    </xf>
    <xf numFmtId="178" fontId="3" fillId="0" borderId="2" applyFont="0" applyBorder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9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0" fillId="28" borderId="6" applyNumberFormat="0" applyFont="0" applyAlignment="0" applyProtection="0"/>
    <xf numFmtId="0" fontId="39" fillId="0" borderId="7" applyNumberFormat="0" applyFill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47" fillId="30" borderId="13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8" applyNumberFormat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38" fontId="13" fillId="0" borderId="0" applyFill="0" applyBorder="0" applyAlignment="0" applyProtection="0"/>
    <xf numFmtId="38" fontId="14" fillId="0" borderId="14" applyFill="0" applyBorder="0" applyAlignment="0" applyProtection="0"/>
    <xf numFmtId="0" fontId="15" fillId="0" borderId="0">
      <alignment/>
      <protection/>
    </xf>
    <xf numFmtId="0" fontId="50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1" fillId="0" borderId="15" xfId="0" applyFont="1" applyBorder="1" applyAlignment="1">
      <alignment vertical="center"/>
    </xf>
    <xf numFmtId="0" fontId="51" fillId="33" borderId="15" xfId="0" applyFont="1" applyFill="1" applyBorder="1" applyAlignment="1">
      <alignment vertical="center"/>
    </xf>
    <xf numFmtId="0" fontId="51" fillId="34" borderId="15" xfId="0" applyFont="1" applyFill="1" applyBorder="1" applyAlignment="1">
      <alignment vertical="center"/>
    </xf>
    <xf numFmtId="0" fontId="51" fillId="35" borderId="15" xfId="0" applyFont="1" applyFill="1" applyBorder="1" applyAlignment="1">
      <alignment vertical="center" wrapText="1"/>
    </xf>
    <xf numFmtId="38" fontId="0" fillId="0" borderId="0" xfId="6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5" xfId="0" applyFont="1" applyBorder="1" applyAlignment="1">
      <alignment vertical="center"/>
    </xf>
    <xf numFmtId="38" fontId="0" fillId="0" borderId="15" xfId="61" applyFont="1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61" applyFont="1" applyAlignment="1">
      <alignment vertical="center"/>
    </xf>
    <xf numFmtId="0" fontId="0" fillId="0" borderId="15" xfId="0" applyFont="1" applyBorder="1" applyAlignment="1">
      <alignment vertical="center" wrapText="1"/>
    </xf>
    <xf numFmtId="38" fontId="0" fillId="0" borderId="15" xfId="61" applyNumberFormat="1" applyFont="1" applyBorder="1" applyAlignment="1">
      <alignment vertical="center"/>
    </xf>
    <xf numFmtId="38" fontId="51" fillId="0" borderId="0" xfId="61" applyFont="1" applyAlignment="1">
      <alignment vertical="center"/>
    </xf>
  </cellXfs>
  <cellStyles count="66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3" xfId="75"/>
    <cellStyle name="変更後" xfId="76"/>
    <cellStyle name="変更後２" xfId="77"/>
    <cellStyle name="未定義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18925"/>
          <c:w val="0.91775"/>
          <c:h val="0.79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'資料 特１-43'!$C$3</c:f>
              <c:strCache>
                <c:ptCount val="1"/>
                <c:pt idx="0">
                  <c:v>月給制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 特１-43'!$A$7:$A$8</c:f>
              <c:strCache/>
            </c:strRef>
          </c:cat>
          <c:val>
            <c:numRef>
              <c:f>'資料 特１-43'!$C$7:$C$8</c:f>
              <c:numCache/>
            </c:numRef>
          </c:val>
        </c:ser>
        <c:ser>
          <c:idx val="1"/>
          <c:order val="1"/>
          <c:tx>
            <c:strRef>
              <c:f>'資料 特１-43'!$D$3</c:f>
              <c:strCache>
                <c:ptCount val="1"/>
                <c:pt idx="0">
                  <c:v>日給制又は出来高制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 特１-43'!$A$7:$A$8</c:f>
              <c:strCache/>
            </c:strRef>
          </c:cat>
          <c:val>
            <c:numRef>
              <c:f>'資料 特１-43'!$D$7:$D$8</c:f>
              <c:numCache/>
            </c:numRef>
          </c:val>
        </c:ser>
        <c:ser>
          <c:idx val="2"/>
          <c:order val="2"/>
          <c:tx>
            <c:strRef>
              <c:f>'資料 特１-43'!$E$3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 特１-43'!$A$7:$A$8</c:f>
              <c:strCache/>
            </c:strRef>
          </c:cat>
          <c:val>
            <c:numRef>
              <c:f>'資料 特１-43'!$E$7:$E$8</c:f>
              <c:numCache/>
            </c:numRef>
          </c:val>
        </c:ser>
        <c:overlap val="100"/>
        <c:axId val="22408734"/>
        <c:axId val="352015"/>
      </c:barChart>
      <c:catAx>
        <c:axId val="224087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2015"/>
        <c:crosses val="autoZero"/>
        <c:auto val="1"/>
        <c:lblOffset val="100"/>
        <c:tickLblSkip val="1"/>
        <c:noMultiLvlLbl val="0"/>
      </c:catAx>
      <c:valAx>
        <c:axId val="352015"/>
        <c:scaling>
          <c:orientation val="minMax"/>
          <c:max val="100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4087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75"/>
          <c:y val="0.009"/>
          <c:w val="0.74725"/>
          <c:h val="0.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0.89225</cdr:x>
      <cdr:y>0.86225</cdr:y>
    </cdr:from>
    <cdr:to>
      <cdr:x>0.9905</cdr:x>
      <cdr:y>0.98775</cdr:y>
    </cdr:to>
    <cdr:sp>
      <cdr:nvSpPr>
        <cdr:cNvPr id="1" name="テキスト ボックス 1"/>
        <cdr:cNvSpPr txBox="1">
          <a:spLocks noChangeArrowheads="1"/>
        </cdr:cNvSpPr>
      </cdr:nvSpPr>
      <cdr:spPr>
        <a:xfrm flipH="1">
          <a:off x="3905250" y="1914525"/>
          <a:ext cx="428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36000" rIns="36000" bIns="3600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%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-0.0075</cdr:x>
      <cdr:y>0.08375</cdr:y>
    </cdr:from>
    <cdr:to>
      <cdr:x>0.111</cdr:x>
      <cdr:y>0.20275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-28574" y="180975"/>
          <a:ext cx="5238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36000" rIns="36000" bIns="3600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13</xdr:row>
      <xdr:rowOff>95250</xdr:rowOff>
    </xdr:from>
    <xdr:to>
      <xdr:col>6</xdr:col>
      <xdr:colOff>523875</xdr:colOff>
      <xdr:row>25</xdr:row>
      <xdr:rowOff>38100</xdr:rowOff>
    </xdr:to>
    <xdr:graphicFrame>
      <xdr:nvGraphicFramePr>
        <xdr:cNvPr id="1" name="グラフ 1"/>
        <xdr:cNvGraphicFramePr/>
      </xdr:nvGraphicFramePr>
      <xdr:xfrm>
        <a:off x="28575" y="3095625"/>
        <a:ext cx="438150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2902738\f\&#21508;&#29677;&#12501;&#12457;&#12523;&#12480;\&#21172;&#20685;&#21147;&#32946;&#25104;&#29677;\&#22522;&#26412;&#26041;&#37341;&#12398;&#25913;&#23450;\&#26519;&#25919;&#23529;\0906&#31532;&#65297;&#22238;&#26519;&#25919;&#23529;\&#20803;&#12487;&#12540;&#124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就業者数と事業量等"/>
      <sheetName val="就業日数（森林組合）"/>
      <sheetName val="社会保険等（森林組合）"/>
      <sheetName val="導入台数"/>
      <sheetName val="賃金形態（森林組合）"/>
      <sheetName val="就業者数（国調）"/>
      <sheetName val="間伐"/>
      <sheetName val="死傷年千人率"/>
      <sheetName val="時系列（月別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4" max="4" width="12.57421875" style="0" customWidth="1"/>
  </cols>
  <sheetData>
    <row r="1" ht="17.25">
      <c r="A1" s="2" t="s">
        <v>6</v>
      </c>
    </row>
    <row r="2" ht="15">
      <c r="E2" s="16" t="s">
        <v>12</v>
      </c>
    </row>
    <row r="3" spans="1:17" ht="30" customHeight="1">
      <c r="A3" s="3" t="s">
        <v>11</v>
      </c>
      <c r="B3" s="3" t="s">
        <v>1</v>
      </c>
      <c r="C3" s="5" t="s">
        <v>2</v>
      </c>
      <c r="D3" s="6" t="s">
        <v>3</v>
      </c>
      <c r="E3" s="4" t="s">
        <v>4</v>
      </c>
      <c r="J3" s="9"/>
      <c r="K3" s="9"/>
      <c r="L3" s="9"/>
      <c r="M3" s="9"/>
      <c r="N3" s="9"/>
      <c r="O3" s="9"/>
      <c r="P3" s="9"/>
      <c r="Q3" s="9"/>
    </row>
    <row r="4" spans="1:5" ht="15">
      <c r="A4" s="10" t="s">
        <v>14</v>
      </c>
      <c r="B4" s="11">
        <v>14701</v>
      </c>
      <c r="C4" s="11">
        <f>3109+564</f>
        <v>3673</v>
      </c>
      <c r="D4" s="11">
        <f>7100+846+2848</f>
        <v>10794</v>
      </c>
      <c r="E4" s="11">
        <v>234</v>
      </c>
    </row>
    <row r="5" spans="1:5" ht="15">
      <c r="A5" s="10" t="s">
        <v>0</v>
      </c>
      <c r="B5" s="11">
        <f>SUM(C5:E5)</f>
        <v>58288</v>
      </c>
      <c r="C5" s="11">
        <v>2049</v>
      </c>
      <c r="D5" s="11">
        <v>55779</v>
      </c>
      <c r="E5" s="11">
        <v>460</v>
      </c>
    </row>
    <row r="6" spans="1:5" ht="15">
      <c r="A6" s="12"/>
      <c r="B6" s="13"/>
      <c r="C6" s="13"/>
      <c r="D6" s="13"/>
      <c r="E6" s="13" t="s">
        <v>7</v>
      </c>
    </row>
    <row r="7" spans="1:11" ht="27">
      <c r="A7" s="14" t="s">
        <v>15</v>
      </c>
      <c r="B7" s="11">
        <f aca="true" t="shared" si="0" ref="B7:E8">B4/$B4*100</f>
        <v>100</v>
      </c>
      <c r="C7" s="15">
        <f>C4/$B4*100</f>
        <v>24.984694918713014</v>
      </c>
      <c r="D7" s="11">
        <f>D4/$B4*100</f>
        <v>73.42357662744031</v>
      </c>
      <c r="E7" s="11">
        <f>E4/$B4*100</f>
        <v>1.5917284538466772</v>
      </c>
      <c r="K7" s="1"/>
    </row>
    <row r="8" spans="1:11" ht="27">
      <c r="A8" s="14" t="s">
        <v>5</v>
      </c>
      <c r="B8" s="11">
        <f t="shared" si="0"/>
        <v>100</v>
      </c>
      <c r="C8" s="11">
        <f>C5/$B5*100</f>
        <v>3.515303321438375</v>
      </c>
      <c r="D8" s="11">
        <f t="shared" si="0"/>
        <v>95.69551194070822</v>
      </c>
      <c r="E8" s="11">
        <f t="shared" si="0"/>
        <v>0.7891847378534175</v>
      </c>
      <c r="K8" s="1"/>
    </row>
    <row r="9" spans="1:11" ht="15">
      <c r="A9" s="8" t="s">
        <v>8</v>
      </c>
      <c r="B9" s="7"/>
      <c r="C9" s="7"/>
      <c r="D9" s="7"/>
      <c r="E9" s="7"/>
      <c r="K9" s="1"/>
    </row>
    <row r="10" spans="1:5" ht="15">
      <c r="A10" s="8" t="s">
        <v>13</v>
      </c>
      <c r="B10" s="7"/>
      <c r="C10" s="7"/>
      <c r="D10" s="7"/>
      <c r="E10" s="7"/>
    </row>
    <row r="11" spans="1:5" ht="15">
      <c r="A11" s="8" t="s">
        <v>10</v>
      </c>
      <c r="B11" s="7"/>
      <c r="C11" s="7"/>
      <c r="D11" s="7"/>
      <c r="E11" s="7"/>
    </row>
    <row r="12" spans="1:5" ht="15">
      <c r="A12" s="8" t="s">
        <v>9</v>
      </c>
      <c r="B12" s="7"/>
      <c r="C12" s="7"/>
      <c r="D12" s="7"/>
      <c r="E12" s="7"/>
    </row>
    <row r="13" spans="1:5" ht="15">
      <c r="A13" s="8"/>
      <c r="B13" s="7"/>
      <c r="C13" s="7"/>
      <c r="D13" s="7"/>
      <c r="E13" s="7"/>
    </row>
    <row r="15" ht="15">
      <c r="A15" s="1"/>
    </row>
  </sheetData>
  <sheetProtection/>
  <printOptions/>
  <pageMargins left="0.7" right="0.7" top="0.75" bottom="0.75" header="0.3" footer="0.3"/>
  <pageSetup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2016-06-10T02:00:39Z</cp:lastPrinted>
  <dcterms:created xsi:type="dcterms:W3CDTF">2010-02-12T11:26:48Z</dcterms:created>
  <dcterms:modified xsi:type="dcterms:W3CDTF">2021-06-18T08:30:45Z</dcterms:modified>
  <cp:category/>
  <cp:version/>
  <cp:contentType/>
  <cp:contentStatus/>
</cp:coreProperties>
</file>