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'資料Ⅳ-10'!$A$1:$Q$104</definedName>
  </definedNames>
  <calcPr fullCalcOnLoad="1"/>
</workbook>
</file>

<file path=xl/sharedStrings.xml><?xml version="1.0" encoding="utf-8"?>
<sst xmlns="http://schemas.openxmlformats.org/spreadsheetml/2006/main" count="93" uniqueCount="81">
  <si>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</si>
  <si>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</si>
  <si>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</si>
  <si>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</si>
  <si>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</si>
  <si>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</si>
  <si>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</si>
  <si>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</si>
  <si>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</si>
  <si>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</si>
  <si>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</si>
  <si>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</si>
  <si>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</si>
  <si>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</si>
  <si>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</si>
  <si>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</si>
  <si>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</si>
  <si>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</si>
  <si>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</si>
  <si>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</si>
  <si>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</si>
  <si>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</si>
  <si>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</si>
  <si>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</si>
  <si>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</si>
  <si>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</si>
  <si>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</si>
  <si>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</si>
  <si>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</si>
  <si>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</si>
  <si>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</si>
  <si>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</si>
  <si>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</si>
  <si>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</si>
  <si>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</si>
  <si>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</si>
  <si>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</si>
  <si>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</si>
  <si>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</si>
  <si>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</si>
  <si>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</si>
  <si>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</si>
  <si>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</si>
  <si>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</si>
  <si>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</si>
  <si>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</si>
  <si>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</si>
  <si>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</si>
  <si>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</si>
  <si>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</si>
  <si>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</si>
  <si>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</si>
  <si>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</si>
  <si>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</si>
  <si>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</si>
  <si>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</si>
  <si>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</si>
  <si>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</si>
  <si>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</si>
  <si>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</si>
  <si>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</si>
  <si>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</si>
  <si>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</si>
  <si>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</si>
  <si>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</si>
  <si>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</si>
  <si>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</si>
  <si>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</si>
  <si>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</si>
  <si>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</si>
  <si>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</si>
  <si>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</si>
  <si>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</si>
  <si>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</si>
  <si>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</si>
  <si>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</si>
  <si>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t>年</t>
  </si>
  <si>
    <t>28
(16)</t>
  </si>
  <si>
    <t>29
(17)</t>
  </si>
  <si>
    <t>（単位：％）</t>
  </si>
  <si>
    <r>
      <t>（単位：万ｍ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</si>
</sst>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'資料Ⅳ-10'!$C$6:$C$68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'資料Ⅳ-10'!$H$6:$H$68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4,576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'資料Ⅳ-10'!$I$6:$I$68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'資料Ⅳ-10'!$J$6:$J$68</c:f>
              <c:numCache/>
            </c:numRef>
          </c:val>
        </c:ser>
        <c:overlap val="100"/>
        <c:gapWidth val="55"/>
        <c:axId val="13586675"/>
        <c:axId val="14016688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'資料Ⅳ-10'!$K$6:$K$68</c:f>
              <c:numCache/>
            </c:numRef>
          </c:val>
          <c:smooth val="0"/>
        </c:ser>
        <c:axId val="50567793"/>
        <c:axId val="3295110"/>
      </c:lineChart>
      <c:catAx>
        <c:axId val="13586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6688"/>
        <c:crosses val="autoZero"/>
        <c:auto val="0"/>
        <c:lblOffset val="100"/>
        <c:tickLblSkip val="5"/>
        <c:noMultiLvlLbl val="0"/>
      </c:catAx>
      <c:valAx>
        <c:axId val="14016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586675"/>
        <c:crossesAt val="1"/>
        <c:crossBetween val="between"/>
        <c:dispUnits/>
      </c:valAx>
      <c:catAx>
        <c:axId val="50567793"/>
        <c:scaling>
          <c:orientation val="minMax"/>
        </c:scaling>
        <c:axPos val="b"/>
        <c:delete val="1"/>
        <c:majorTickMark val="out"/>
        <c:minorTickMark val="none"/>
        <c:tickLblPos val="nextTo"/>
        <c:crossAx val="3295110"/>
        <c:crosses val="autoZero"/>
        <c:auto val="0"/>
        <c:lblOffset val="100"/>
        <c:tickLblSkip val="1"/>
        <c:noMultiLvlLbl val="0"/>
      </c:catAx>
      <c:valAx>
        <c:axId val="3295110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56779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02"/>
          <c:w val="0.53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0.68325</cdr:x>
      <cdr:y>0.2585</cdr:y>
    </cdr:from>
    <cdr:to>
      <cdr:x>0.779</cdr:x>
      <cdr:y>0.30525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772275" y="1609725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0.31775</cdr:y>
    </cdr:from>
    <cdr:to>
      <cdr:x>0.9655</cdr:x>
      <cdr:y>0.3645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81200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H29(2017)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0.72575</cdr:x>
      <cdr:y>0.3045</cdr:y>
    </cdr:from>
    <cdr:to>
      <cdr:x>0.72575</cdr:x>
      <cdr:y>0.37775</cdr:y>
    </cdr:to>
    <cdr:sp>
      <cdr:nvSpPr>
        <cdr:cNvPr id="4" name="直線矢印コネクタ 4"/>
        <cdr:cNvSpPr>
          <a:spLocks/>
        </cdr:cNvSpPr>
      </cdr:nvSpPr>
      <cdr:spPr>
        <a:xfrm flipH="1">
          <a:off x="7200900" y="1895475"/>
          <a:ext cx="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0.3645</cdr:y>
    </cdr:from>
    <cdr:to>
      <cdr:x>0.93825</cdr:x>
      <cdr:y>0.426</cdr:y>
    </cdr:to>
    <cdr:sp>
      <cdr:nvSpPr>
        <cdr:cNvPr id="5" name="直線矢印コネクタ 9"/>
        <cdr:cNvSpPr>
          <a:spLocks/>
        </cdr:cNvSpPr>
      </cdr:nvSpPr>
      <cdr:spPr>
        <a:xfrm>
          <a:off x="9096375" y="2276475"/>
          <a:ext cx="20955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905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0.92325</cdr:x>
      <cdr:y>0.9215</cdr:y>
    </cdr:from>
    <cdr:to>
      <cdr:x>0.9555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163050" y="5753100"/>
          <a:ext cx="323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0.9065</cdr:x>
      <cdr:y>0.95425</cdr:y>
    </cdr:from>
    <cdr:to>
      <cdr:x>0.975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91600" y="5953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(17)</a:t>
          </a:r>
        </a:p>
      </cdr:txBody>
    </cdr:sp>
  </cdr:relSizeAnchor>
  <cdr:relSizeAnchor xmlns:cdr="http://schemas.openxmlformats.org/drawingml/2006/chartDrawing">
    <cdr:from>
      <cdr:x>0.9555</cdr:x>
      <cdr:y>0.92875</cdr:y>
    </cdr:from>
    <cdr:to>
      <cdr:x>1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477375" y="58007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0.732</cdr:x>
      <cdr:y>0.341</cdr:y>
    </cdr:from>
    <cdr:to>
      <cdr:x>0.7525</cdr:x>
      <cdr:y>0.37775</cdr:y>
    </cdr:to>
    <cdr:sp>
      <cdr:nvSpPr>
        <cdr:cNvPr id="10" name="直線コネクタ 8"/>
        <cdr:cNvSpPr>
          <a:spLocks/>
        </cdr:cNvSpPr>
      </cdr:nvSpPr>
      <cdr:spPr>
        <a:xfrm flipH="1">
          <a:off x="7258050" y="21240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0.41425</cdr:y>
    </cdr:from>
    <cdr:to>
      <cdr:x>0.9295</cdr:x>
      <cdr:y>0.42775</cdr:y>
    </cdr:to>
    <cdr:sp>
      <cdr:nvSpPr>
        <cdr:cNvPr id="11" name="直線コネクタ 14"/>
        <cdr:cNvSpPr>
          <a:spLocks/>
        </cdr:cNvSpPr>
      </cdr:nvSpPr>
      <cdr:spPr>
        <a:xfrm>
          <a:off x="9001125" y="258127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69</xdr:row>
      <xdr:rowOff>66675</xdr:rowOff>
    </xdr:from>
    <xdr:to>
      <xdr:col>16</xdr:col>
      <xdr:colOff>542925</xdr:colOff>
      <xdr:row>102</xdr:row>
      <xdr:rowOff>28575</xdr:rowOff>
    </xdr:to>
    <xdr:graphicFrame>
      <xdr:nvGraphicFramePr>
        <xdr:cNvPr id="1" name="Chart 1"/>
        <xdr:cNvGraphicFramePr/>
      </xdr:nvGraphicFramePr>
      <xdr:xfrm>
        <a:off x="657225" y="181070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75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80</v>
      </c>
      <c r="K3" s="19" t="s">
        <v>79</v>
      </c>
      <c r="M3" s="8"/>
      <c r="N3" s="8"/>
      <c r="O3" s="8"/>
      <c r="P3" s="8"/>
    </row>
    <row r="4" spans="1:18" ht="18.75" customHeight="1">
      <c r="A4" s="28" t="s">
        <v>76</v>
      </c>
      <c r="B4" s="30" t="s">
        <v>58</v>
      </c>
      <c r="C4" s="32" t="s">
        <v>0</v>
      </c>
      <c r="D4" s="33"/>
      <c r="E4" s="33"/>
      <c r="F4" s="34"/>
      <c r="G4" s="32" t="s">
        <v>53</v>
      </c>
      <c r="H4" s="33"/>
      <c r="I4" s="33"/>
      <c r="J4" s="34"/>
      <c r="K4" s="35" t="s">
        <v>52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57</v>
      </c>
      <c r="D5" s="9" t="s">
        <v>54</v>
      </c>
      <c r="E5" s="21" t="s">
        <v>55</v>
      </c>
      <c r="F5" s="22" t="s">
        <v>56</v>
      </c>
      <c r="G5" s="9" t="s">
        <v>57</v>
      </c>
      <c r="H5" s="9" t="s">
        <v>60</v>
      </c>
      <c r="I5" s="9" t="s">
        <v>61</v>
      </c>
      <c r="J5" s="20" t="s">
        <v>62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64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59</v>
      </c>
      <c r="F6" s="11">
        <v>1989.3</v>
      </c>
      <c r="G6" s="11">
        <f aca="true" t="shared" si="2" ref="G6:G67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65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59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66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59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67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59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68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59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69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59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59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59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59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59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59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59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70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71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72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73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74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>H66+I66+J66</f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11" ht="21" customHeight="1">
      <c r="A67" s="17" t="s">
        <v>77</v>
      </c>
      <c r="B67" s="25">
        <f>C67+G67</f>
        <v>7807.699999999999</v>
      </c>
      <c r="C67" s="11">
        <v>2714.1</v>
      </c>
      <c r="D67" s="11">
        <v>2235.5</v>
      </c>
      <c r="E67" s="11">
        <v>32.8</v>
      </c>
      <c r="F67" s="11">
        <v>445.8</v>
      </c>
      <c r="G67" s="11">
        <f t="shared" si="2"/>
        <v>5093.599999999999</v>
      </c>
      <c r="H67" s="11">
        <v>501.9</v>
      </c>
      <c r="I67" s="11">
        <v>4456.7</v>
      </c>
      <c r="J67" s="11">
        <v>135</v>
      </c>
      <c r="K67" s="5">
        <f>C67/B67*100</f>
        <v>34.76183767306634</v>
      </c>
    </row>
    <row r="68" spans="1:11" ht="21" customHeight="1">
      <c r="A68" s="17" t="s">
        <v>78</v>
      </c>
      <c r="B68" s="25">
        <f>C68+G68</f>
        <v>8185.4</v>
      </c>
      <c r="C68" s="11">
        <v>2966</v>
      </c>
      <c r="D68" s="11">
        <v>2331.2</v>
      </c>
      <c r="E68" s="11">
        <v>31.1</v>
      </c>
      <c r="F68" s="11">
        <v>603.7</v>
      </c>
      <c r="G68" s="11">
        <f>H68+I68+J68</f>
        <v>5219.4</v>
      </c>
      <c r="H68" s="11">
        <v>466.6</v>
      </c>
      <c r="I68" s="11">
        <v>4576.4</v>
      </c>
      <c r="J68" s="11">
        <v>176.4</v>
      </c>
      <c r="K68" s="5">
        <f>C68/B68*100</f>
        <v>36.23524812470985</v>
      </c>
    </row>
    <row r="69" spans="1:6" ht="15" customHeight="1">
      <c r="A69" s="1" t="s">
        <v>51</v>
      </c>
      <c r="C69" s="27"/>
      <c r="D69" s="27"/>
      <c r="E69" s="27"/>
      <c r="F69" s="27"/>
    </row>
    <row r="103" spans="2:18" s="1" customFormat="1" ht="15" customHeight="1">
      <c r="B103" s="1" t="s">
        <v>63</v>
      </c>
      <c r="F103" s="7"/>
      <c r="G103" s="7"/>
      <c r="H103" s="7"/>
      <c r="I103" s="7"/>
      <c r="J103" s="7"/>
      <c r="K103" s="7"/>
      <c r="L103" s="6"/>
      <c r="M103" s="6"/>
      <c r="N103" s="6"/>
      <c r="O103" s="6"/>
      <c r="P103" s="6"/>
      <c r="Q103" s="6"/>
      <c r="R103" s="6"/>
    </row>
  </sheetData>
  <sheetProtection/>
  <mergeCells count="5">
    <mergeCell ref="A4:A5"/>
    <mergeCell ref="B4:B5"/>
    <mergeCell ref="C4:F4"/>
    <mergeCell ref="G4:J4"/>
    <mergeCell ref="K4:K5"/>
  </mergeCells>
  <conditionalFormatting sqref="K6:K67">
    <cfRule type="top10" priority="3" dxfId="2" stopIfTrue="1" rank="1" bottom="1"/>
    <cfRule type="colorScale" priority="4" dxfId="3">
      <colorScale>
        <cfvo type="min" val="0"/>
        <cfvo type="max"/>
        <color theme="0"/>
        <color theme="9"/>
      </colorScale>
    </cfRule>
  </conditionalFormatting>
  <conditionalFormatting sqref="K68">
    <cfRule type="top10" priority="1" dxfId="2" stopIfTrue="1" rank="1" bottom="1"/>
    <cfRule type="colorScale" priority="2" dxfId="3">
      <colorScale>
        <cfvo type="min" val="0"/>
        <cfvo type="max"/>
        <color theme="0"/>
        <color theme="9"/>
      </colorScale>
    </cfRule>
  </conditionalFormatting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3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2016-10-31T07:45:44Z</cp:lastPrinted>
  <dcterms:created xsi:type="dcterms:W3CDTF">2015-02-01T14:35:20Z</dcterms:created>
  <dcterms:modified xsi:type="dcterms:W3CDTF">2019-07-24T09:30:35Z</dcterms:modified>
  <cp:category/>
  <cp:version/>
  <cp:contentType/>
  <cp:contentStatus/>
</cp:coreProperties>
</file>