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資料Ⅳ-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<sst xmlns="http://schemas.openxmlformats.org/spreadsheetml/2006/main" count="16" uniqueCount="16">
  <si>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合計</t>
  </si>
  <si>
    <t>○パルプ生産に利用されたチップの内訳</t>
  </si>
  <si>
    <t>針葉樹チップ（輸入）</t>
  </si>
  <si>
    <t>広葉樹チップ（輸入）</t>
  </si>
  <si>
    <t>針葉樹チップ（国産）</t>
  </si>
  <si>
    <t>広葉樹チップ（国産）</t>
  </si>
  <si>
    <t>割合（％）</t>
  </si>
  <si>
    <r>
      <t>利用量（万m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)</t>
    </r>
  </si>
  <si>
    <t>国産計</t>
  </si>
  <si>
    <t>輸入計</t>
  </si>
  <si>
    <t>針葉樹計</t>
  </si>
  <si>
    <t>広葉樹計</t>
  </si>
  <si>
    <t>注１：国産チップには、輸入材の残材・廃材や輸入丸太から製造されるチップを含む。</t>
  </si>
  <si>
    <t xml:space="preserve">   ２：パルプ生産に利用されたチップの数量であり、パーティクルボード、ファイバーボード等の原料や、発電等エネルギー源（燃料材）として利用されたチップの数量は含まれていない。</t>
  </si>
  <si>
    <t xml:space="preserve">       なお、ボード等原料及び木材パルプの形態での輸入を含む、パルプ・チップ用材全体（燃料材を除く。）の原料丸太ベースの需給については、資料Ⅳ－12（139ページ）の「パルプ・チップ用」を参照。</t>
  </si>
  <si>
    <t>資料：経済産業省「平成29(2017)年 生産動態統計調査（紙・印刷・プラスチック製品・ゴム製品統計年報）」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</si>
</sst>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;&quot;▲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gg"/>
    <numFmt numFmtId="185" formatCode="[$-411]e"/>
    <numFmt numFmtId="186" formatCode="&quot;年&quot;"/>
    <numFmt numFmtId="187" formatCode="&quot;C.Y.&quot;"/>
    <numFmt numFmtId="188" formatCode="yyyy"/>
    <numFmt numFmtId="189" formatCode="&quot;年&quot;&quot;度&quot;"/>
    <numFmt numFmtId="190" formatCode="&quot;F.Y.&quot;"/>
    <numFmt numFmtId="191" formatCode="m&quot;月&quot;"/>
    <numFmt numFmtId="192" formatCode="mmm\."/>
    <numFmt numFmtId="193" formatCode="&quot;C.Y.&quot;\ yyyy"/>
    <numFmt numFmtId="194" formatCode="&quot;F.Y.&quot;\ 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55"/>
      <name val="ＭＳ Ｐゴシック"/>
      <family val="3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0" tint="-0.2499700039625167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177" fontId="0" fillId="0" borderId="10" xfId="0" applyNumberForma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3" fillId="0" borderId="0" xfId="0" applyFont="1" applyAlignment="1">
      <alignment vertical="center"/>
    </xf>
    <xf numFmtId="177" fontId="44" fillId="0" borderId="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9" fontId="44" fillId="0" borderId="0" xfId="42" applyFont="1" applyAlignment="1">
      <alignment vertical="center"/>
    </xf>
    <xf numFmtId="9" fontId="44" fillId="0" borderId="0" xfId="0" applyNumberFormat="1" applyFont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38" fontId="44" fillId="0" borderId="0" xfId="49" applyFont="1" applyBorder="1" applyAlignment="1">
      <alignment vertical="center"/>
    </xf>
    <xf numFmtId="38" fontId="44" fillId="0" borderId="0" xfId="49" applyFont="1" applyAlignment="1">
      <alignment vertical="center"/>
    </xf>
    <xf numFmtId="0" fontId="0" fillId="0" borderId="0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33"/>
          <c:w val="0.57975"/>
          <c:h val="0.9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FF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2F"/>
              </a:solidFill>
              <a:ln w="3175">
                <a:noFill/>
              </a:ln>
            </c:spPr>
          </c:dPt>
          <c:cat>
            <c:strRef>
              <c:f>'資料Ⅳ-9'!$B$4:$B$7</c:f>
              <c:strCache/>
            </c:strRef>
          </c:cat>
          <c:val>
            <c:numRef>
              <c:f>'資料Ⅳ-9'!$C$4:$C$7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0.50275</cdr:x>
      <cdr:y>0.2355</cdr:y>
    </cdr:from>
    <cdr:to>
      <cdr:x>0.8665</cdr:x>
      <cdr:y>0.40575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800225" y="609600"/>
          <a:ext cx="1304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針葉樹チップ（国産）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0.5295</cdr:x>
      <cdr:y>0.6845</cdr:y>
    </cdr:from>
    <cdr:to>
      <cdr:x>0.8935</cdr:x>
      <cdr:y>0.85475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895475" y="1790700"/>
          <a:ext cx="1304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針葉樹チップ（輸入）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0.59125</cdr:x>
      <cdr:y>0.4905</cdr:y>
    </cdr:from>
    <cdr:to>
      <cdr:x>0.955</cdr:x>
      <cdr:y>0.65975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114550" y="1285875"/>
          <a:ext cx="13049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広葉樹チップ（国産）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0.15275</cdr:x>
      <cdr:y>0.44625</cdr:y>
    </cdr:from>
    <cdr:to>
      <cdr:x>0.5185</cdr:x>
      <cdr:y>0.6165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542925" y="1171575"/>
          <a:ext cx="13144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広葉樹チップ（輸入）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1,696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0.7685</cdr:x>
      <cdr:y>0.00975</cdr:y>
    </cdr:from>
    <cdr:to>
      <cdr:x>1</cdr:x>
      <cdr:y>0.12775</cdr:y>
    </cdr:to>
    <cdr:sp>
      <cdr:nvSpPr>
        <cdr:cNvPr id="5" name="テキスト ボックス 5"/>
        <cdr:cNvSpPr txBox="1">
          <a:spLocks noChangeArrowheads="1"/>
        </cdr:cNvSpPr>
      </cdr:nvSpPr>
      <cdr:spPr>
        <a:xfrm>
          <a:off x="2743200" y="19050"/>
          <a:ext cx="8572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0.73675</cdr:x>
      <cdr:y>0.86875</cdr:y>
    </cdr:from>
    <cdr:to>
      <cdr:x>1</cdr:x>
      <cdr:y>0.987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638425" y="2276475"/>
          <a:ext cx="99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2,945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0</xdr:rowOff>
    </xdr:from>
    <xdr:to>
      <xdr:col>13</xdr:col>
      <xdr:colOff>104775</xdr:colOff>
      <xdr:row>8</xdr:row>
      <xdr:rowOff>152400</xdr:rowOff>
    </xdr:to>
    <xdr:graphicFrame>
      <xdr:nvGraphicFramePr>
        <xdr:cNvPr id="1" name="グラフ 3"/>
        <xdr:cNvGraphicFramePr/>
      </xdr:nvGraphicFramePr>
      <xdr:xfrm>
        <a:off x="5305425" y="219075"/>
        <a:ext cx="3581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3.8515625" style="0" customWidth="1"/>
    <col min="2" max="2" width="11.28125" style="0" customWidth="1"/>
    <col min="3" max="4" width="12.421875" style="0" customWidth="1"/>
    <col min="5" max="8" width="9.00390625" style="0" customWidth="1"/>
    <col min="9" max="16" width="11.140625" style="0" customWidth="1"/>
  </cols>
  <sheetData>
    <row r="1" ht="17.25">
      <c r="B1" s="5" t="s">
        <v>1</v>
      </c>
    </row>
    <row r="3" spans="1:5" ht="30" customHeight="1">
      <c r="A3" s="3"/>
      <c r="B3" s="10"/>
      <c r="C3" s="11" t="s">
        <v>7</v>
      </c>
      <c r="D3" s="11" t="s">
        <v>6</v>
      </c>
      <c r="E3" s="4"/>
    </row>
    <row r="4" spans="1:8" ht="30" customHeight="1">
      <c r="A4" s="3"/>
      <c r="B4" s="10" t="s">
        <v>4</v>
      </c>
      <c r="C4" s="1">
        <v>727.4357</v>
      </c>
      <c r="D4" s="14">
        <f>100*C4/($C$4+$C$6+$C$5+$C$7)</f>
        <v>24.703554909565113</v>
      </c>
      <c r="E4" s="6" t="s">
        <v>8</v>
      </c>
      <c r="F4" s="7"/>
      <c r="G4" s="6" t="s">
        <v>10</v>
      </c>
      <c r="H4" s="7"/>
    </row>
    <row r="5" spans="1:8" ht="30" customHeight="1">
      <c r="A5" s="3"/>
      <c r="B5" s="10" t="s">
        <v>5</v>
      </c>
      <c r="C5" s="1">
        <v>194.7625</v>
      </c>
      <c r="D5" s="14">
        <f>100*C5/($C$4+$C$6+$C$5+$C$7)</f>
        <v>6.614091270299458</v>
      </c>
      <c r="E5" s="15">
        <f>C4+C5</f>
        <v>922.1982</v>
      </c>
      <c r="F5" s="8">
        <f>E5/E$8</f>
        <v>0.3131764617986457</v>
      </c>
      <c r="G5" s="15">
        <f>C4+C6</f>
        <v>1054.3435</v>
      </c>
      <c r="H5" s="8">
        <f>G5/G$8</f>
        <v>0.358052712367472</v>
      </c>
    </row>
    <row r="6" spans="2:10" ht="30" customHeight="1">
      <c r="B6" s="10" t="s">
        <v>2</v>
      </c>
      <c r="C6" s="1">
        <v>326.9078</v>
      </c>
      <c r="D6" s="14">
        <f>100*C6/($C$4+$C$6+$C$5+$C$7)</f>
        <v>11.101716327182087</v>
      </c>
      <c r="E6" s="7" t="s">
        <v>9</v>
      </c>
      <c r="F6" s="7"/>
      <c r="G6" s="7" t="s">
        <v>11</v>
      </c>
      <c r="H6" s="7"/>
      <c r="J6" s="2"/>
    </row>
    <row r="7" spans="2:8" ht="30" customHeight="1">
      <c r="B7" s="10" t="s">
        <v>3</v>
      </c>
      <c r="C7" s="1">
        <v>1695.554</v>
      </c>
      <c r="D7" s="14">
        <f>100*C7/($C$4+$C$6+$C$5+$C$7)</f>
        <v>57.58063749295336</v>
      </c>
      <c r="E7" s="16">
        <f>C6+C7</f>
        <v>2022.4618</v>
      </c>
      <c r="F7" s="8">
        <f>E7/E$8</f>
        <v>0.6868235382013543</v>
      </c>
      <c r="G7" s="16">
        <f>C5+C7</f>
        <v>1890.3165000000001</v>
      </c>
      <c r="H7" s="8">
        <f>G7/G$8</f>
        <v>0.6419472876325281</v>
      </c>
    </row>
    <row r="8" spans="2:8" ht="30" customHeight="1">
      <c r="B8" s="12" t="s">
        <v>0</v>
      </c>
      <c r="C8" s="13">
        <f>SUM(C4:C7)</f>
        <v>2944.66</v>
      </c>
      <c r="D8" s="14">
        <f>SUM(D4:D7)</f>
        <v>100.00000000000001</v>
      </c>
      <c r="E8" s="16">
        <f>E5+E7</f>
        <v>2944.66</v>
      </c>
      <c r="F8" s="9">
        <f>F5+F7</f>
        <v>1</v>
      </c>
      <c r="G8" s="16">
        <f>G5+G7</f>
        <v>2944.66</v>
      </c>
      <c r="H8" s="9">
        <f>H5+H7</f>
        <v>1</v>
      </c>
    </row>
    <row r="10" ht="13.5">
      <c r="B10" s="17" t="s">
        <v>12</v>
      </c>
    </row>
    <row r="11" ht="13.5">
      <c r="B11" t="s">
        <v>13</v>
      </c>
    </row>
    <row r="12" ht="13.5">
      <c r="B12" t="s">
        <v>14</v>
      </c>
    </row>
    <row r="13" ht="13.5">
      <c r="B13" t="s">
        <v>15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年次報告班</cp:lastModifiedBy>
  <cp:lastPrinted>2014-10-21T10:50:43Z</cp:lastPrinted>
  <dcterms:created xsi:type="dcterms:W3CDTF">2012-01-05T12:52:53Z</dcterms:created>
  <dcterms:modified xsi:type="dcterms:W3CDTF">2019-07-24T09:29:37Z</dcterms:modified>
  <cp:category/>
  <cp:version/>
  <cp:contentType/>
  <cp:contentStatus/>
</cp:coreProperties>
</file>