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Ⅲ-25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<sst xmlns="http://schemas.openxmlformats.org/spreadsheetml/2006/main" count="21" uniqueCount="21">
  <si>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</si>
  <si>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</si>
  <si>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</si>
  <si>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</si>
  <si>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</si>
  <si>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</si>
  <si>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</si>
  <si>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</si>
  <si>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</si>
  <si>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</si>
  <si>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</si>
  <si>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</si>
  <si>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</si>
  <si>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</si>
  <si>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注１：高齢化率とは、65歳以上の従事者の割合。</t>
  </si>
  <si>
    <t>資料：総務省「国勢調査」</t>
  </si>
  <si>
    <t>S55
(1980)</t>
  </si>
  <si>
    <t>　 ２：若年者率とは、35歳未満の従事者の割合。</t>
  </si>
  <si>
    <t>（年）</t>
  </si>
  <si>
    <t>27
(15)</t>
  </si>
  <si>
    <t>（単位：人、％）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</si>
</sst>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0.0;&quot;-&quot;#0.0"/>
    <numFmt numFmtId="181" formatCode="###,###,##0;&quot;-&quot;##,###,##0"/>
    <numFmt numFmtId="182" formatCode="\ ###,##0;&quot;-&quot;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%"/>
    <numFmt numFmtId="189" formatCode="0.00000000"/>
    <numFmt numFmtId="190" formatCode="0.000000000"/>
    <numFmt numFmtId="191" formatCode="0.0000000000"/>
    <numFmt numFmtId="192" formatCode="0_);[Red]\(0\)"/>
    <numFmt numFmtId="193" formatCode="0.0_);[Red]\(0.0\)"/>
    <numFmt numFmtId="194" formatCode="#,##0&quot;%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8" fillId="0" borderId="10" xfId="0" applyNumberFormat="1" applyFont="1" applyFill="1" applyBorder="1" applyAlignment="1">
      <alignment horizontal="right" vertical="top" wrapText="1"/>
    </xf>
    <xf numFmtId="38" fontId="48" fillId="0" borderId="10" xfId="49" applyFont="1" applyFill="1" applyBorder="1" applyAlignment="1">
      <alignment horizontal="right" vertical="top"/>
    </xf>
    <xf numFmtId="38" fontId="48" fillId="0" borderId="10" xfId="49" applyFont="1" applyFill="1" applyBorder="1" applyAlignment="1">
      <alignment vertical="top"/>
    </xf>
    <xf numFmtId="176" fontId="48" fillId="0" borderId="10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distributed" vertical="center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192" fontId="48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4025"/>
          <c:w val="0.95825"/>
          <c:h val="0.81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'資料Ⅲ-25'!$B$6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'資料Ⅲ-25'!$C$6:$J$6</c:f>
              <c:numCache/>
            </c:numRef>
          </c:val>
        </c:ser>
        <c:ser>
          <c:idx val="0"/>
          <c:order val="1"/>
          <c:tx>
            <c:strRef>
              <c:f>'資料Ⅲ-25'!$B$5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'資料Ⅲ-25'!$C$5:$J$5</c:f>
              <c:numCache/>
            </c:numRef>
          </c:val>
        </c:ser>
        <c:ser>
          <c:idx val="2"/>
          <c:order val="2"/>
          <c:tx>
            <c:strRef>
              <c:f>'資料Ⅲ-25'!$B$7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'資料Ⅲ-25'!$C$7:$I$7</c:f>
              <c:numCache/>
            </c:numRef>
          </c:val>
        </c:ser>
        <c:overlap val="100"/>
        <c:gapWidth val="55"/>
        <c:axId val="38163325"/>
        <c:axId val="7925606"/>
      </c:barChart>
      <c:lineChart>
        <c:grouping val="standard"/>
        <c:varyColors val="0"/>
        <c:ser>
          <c:idx val="3"/>
          <c:order val="3"/>
          <c:tx>
            <c:strRef>
              <c:f>'資料Ⅲ-25'!$B$8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'資料Ⅲ-25'!$C$8:$J$8</c:f>
              <c:numCache/>
            </c:numRef>
          </c:val>
          <c:smooth val="0"/>
        </c:ser>
        <c:ser>
          <c:idx val="4"/>
          <c:order val="4"/>
          <c:tx>
            <c:strRef>
              <c:f>'資料Ⅲ-25'!$B$9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'資料Ⅲ-25'!$C$9:$J$9</c:f>
              <c:numCache/>
            </c:numRef>
          </c:val>
          <c:smooth val="0"/>
        </c:ser>
        <c:axId val="4221591"/>
        <c:axId val="37994320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At val="1"/>
        <c:crossBetween val="between"/>
        <c:dispUnits/>
      </c:valAx>
      <c:catAx>
        <c:axId val="422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59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35"/>
          <c:y val="0"/>
          <c:w val="0.192"/>
          <c:h val="0.2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0.062</cdr:y>
    </cdr:from>
    <cdr:to>
      <cdr:x>0.122</cdr:x>
      <cdr:y>0.1535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342900" y="238125"/>
          <a:ext cx="495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0.92725</cdr:x>
      <cdr:y>0.85425</cdr:y>
    </cdr:from>
    <cdr:to>
      <cdr:x>0.9935</cdr:x>
      <cdr:y>0.94725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391275" y="33242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0.8655</cdr:x>
      <cdr:y>0.57</cdr:y>
    </cdr:from>
    <cdr:to>
      <cdr:x>0.938</cdr:x>
      <cdr:y>0.6325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5962650" y="221932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45,440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0.23675</cdr:x>
      <cdr:y>0.24125</cdr:y>
    </cdr:from>
    <cdr:to>
      <cdr:x>0.31675</cdr:x>
      <cdr:y>0.305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628775" y="933450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126,343</a:t>
          </a:r>
        </a:p>
      </cdr:txBody>
    </cdr:sp>
  </cdr:relSizeAnchor>
  <cdr:relSizeAnchor xmlns:cdr="http://schemas.openxmlformats.org/drawingml/2006/chartDrawing">
    <cdr:from>
      <cdr:x>0.9545</cdr:x>
      <cdr:y>0.067</cdr:y>
    </cdr:from>
    <cdr:to>
      <cdr:x>0.99075</cdr:x>
      <cdr:y>0.15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6581775" y="257175"/>
          <a:ext cx="247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104775</xdr:rowOff>
    </xdr:from>
    <xdr:to>
      <xdr:col>10</xdr:col>
      <xdr:colOff>457200</xdr:colOff>
      <xdr:row>38</xdr:row>
      <xdr:rowOff>0</xdr:rowOff>
    </xdr:to>
    <xdr:graphicFrame>
      <xdr:nvGraphicFramePr>
        <xdr:cNvPr id="1" name="グラフ 4"/>
        <xdr:cNvGraphicFramePr/>
      </xdr:nvGraphicFramePr>
      <xdr:xfrm>
        <a:off x="47625" y="3238500"/>
        <a:ext cx="6896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="110" zoomScaleNormal="110" zoomScalePageLayoutView="0" workbookViewId="0" topLeftCell="A1">
      <selection activeCell="J1" sqref="J1"/>
    </sheetView>
  </sheetViews>
  <sheetFormatPr defaultColWidth="9.140625" defaultRowHeight="15"/>
  <cols>
    <col min="2" max="2" width="15.00390625" style="0" customWidth="1"/>
  </cols>
  <sheetData>
    <row r="1" ht="17.25">
      <c r="A1" s="5" t="s">
        <v>12</v>
      </c>
    </row>
    <row r="3" spans="2:15" ht="13.5">
      <c r="B3" t="s">
        <v>0</v>
      </c>
      <c r="I3" s="8"/>
      <c r="J3" s="8" t="s">
        <v>20</v>
      </c>
      <c r="O3" s="22"/>
    </row>
    <row r="4" spans="2:16" ht="22.5">
      <c r="B4" s="10"/>
      <c r="C4" s="11" t="s">
        <v>16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13</v>
      </c>
      <c r="J4" s="9" t="s">
        <v>19</v>
      </c>
      <c r="K4" s="18" t="s">
        <v>18</v>
      </c>
      <c r="L4" s="25"/>
      <c r="M4" s="25"/>
      <c r="O4" s="23"/>
      <c r="P4" s="24"/>
    </row>
    <row r="5" spans="2:16" ht="13.5">
      <c r="B5" s="10" t="s">
        <v>1</v>
      </c>
      <c r="C5" s="13">
        <v>122208</v>
      </c>
      <c r="D5" s="14">
        <v>107192</v>
      </c>
      <c r="E5" s="14">
        <v>86243</v>
      </c>
      <c r="F5" s="14">
        <v>71096</v>
      </c>
      <c r="G5" s="15">
        <v>59552</v>
      </c>
      <c r="H5" s="15">
        <v>47685</v>
      </c>
      <c r="I5" s="16">
        <v>48180</v>
      </c>
      <c r="J5" s="26">
        <v>42690</v>
      </c>
      <c r="L5" s="21"/>
      <c r="M5" s="21"/>
      <c r="N5" s="8"/>
      <c r="O5" s="21"/>
      <c r="P5" s="21"/>
    </row>
    <row r="6" spans="2:16" ht="13.5">
      <c r="B6" s="10" t="s">
        <v>2</v>
      </c>
      <c r="C6" s="13">
        <v>24114</v>
      </c>
      <c r="D6" s="14">
        <v>19151</v>
      </c>
      <c r="E6" s="14">
        <v>14254</v>
      </c>
      <c r="F6" s="14">
        <v>10468</v>
      </c>
      <c r="G6" s="15">
        <v>8006</v>
      </c>
      <c r="H6" s="15">
        <v>4488</v>
      </c>
      <c r="I6" s="17">
        <v>3020</v>
      </c>
      <c r="J6" s="26">
        <v>2750</v>
      </c>
      <c r="L6" s="21"/>
      <c r="M6" s="21"/>
      <c r="N6" s="8"/>
      <c r="O6" s="21"/>
      <c r="P6" s="21"/>
    </row>
    <row r="7" spans="2:13" ht="13.5">
      <c r="B7" s="1"/>
      <c r="C7" s="6">
        <v>146321</v>
      </c>
      <c r="D7" s="6">
        <v>126343</v>
      </c>
      <c r="E7" s="6">
        <v>100497</v>
      </c>
      <c r="F7" s="6">
        <v>81564</v>
      </c>
      <c r="G7" s="6">
        <v>67558</v>
      </c>
      <c r="H7" s="6">
        <v>52173</v>
      </c>
      <c r="I7" s="7">
        <f>SUM(I5:I6)</f>
        <v>51200</v>
      </c>
      <c r="J7" s="27">
        <v>45440</v>
      </c>
      <c r="L7" s="21"/>
      <c r="M7" s="21"/>
    </row>
    <row r="8" spans="2:10" ht="13.5">
      <c r="B8" s="2" t="s">
        <v>11</v>
      </c>
      <c r="C8" s="28">
        <f aca="true" t="shared" si="0" ref="C8:J8">(C10/C7)*100</f>
        <v>8.48750350257311</v>
      </c>
      <c r="D8" s="28">
        <f t="shared" si="0"/>
        <v>10.002928535811243</v>
      </c>
      <c r="E8" s="28">
        <f t="shared" si="0"/>
        <v>13.708866931351185</v>
      </c>
      <c r="F8" s="28">
        <f t="shared" si="0"/>
        <v>23.216124760923936</v>
      </c>
      <c r="G8" s="28">
        <f t="shared" si="0"/>
        <v>29.639716983924924</v>
      </c>
      <c r="H8" s="28">
        <f t="shared" si="0"/>
        <v>26.883637130316444</v>
      </c>
      <c r="I8" s="28">
        <f t="shared" si="0"/>
        <v>20.859375</v>
      </c>
      <c r="J8" s="29">
        <f t="shared" si="0"/>
        <v>24.801936619718308</v>
      </c>
    </row>
    <row r="9" spans="2:10" ht="13.5">
      <c r="B9" s="2" t="s">
        <v>10</v>
      </c>
      <c r="C9" s="30">
        <f aca="true" t="shared" si="1" ref="C9:J9">(C11/C7)*100</f>
        <v>9.839325865733558</v>
      </c>
      <c r="D9" s="30">
        <f t="shared" si="1"/>
        <v>8.348701550540987</v>
      </c>
      <c r="E9" s="30">
        <f t="shared" si="1"/>
        <v>6.307650974655959</v>
      </c>
      <c r="F9" s="30">
        <f t="shared" si="1"/>
        <v>7.223775194938943</v>
      </c>
      <c r="G9" s="30">
        <f t="shared" si="1"/>
        <v>10.232688948755143</v>
      </c>
      <c r="H9" s="30">
        <f t="shared" si="1"/>
        <v>13.644988787303777</v>
      </c>
      <c r="I9" s="30">
        <f t="shared" si="1"/>
        <v>17.91015625</v>
      </c>
      <c r="J9" s="30">
        <f t="shared" si="1"/>
        <v>17.099471830985916</v>
      </c>
    </row>
    <row r="10" spans="2:10" ht="13.5">
      <c r="B10" s="2" t="s">
        <v>8</v>
      </c>
      <c r="C10" s="3">
        <v>12419</v>
      </c>
      <c r="D10" s="3">
        <v>12638</v>
      </c>
      <c r="E10" s="3">
        <v>13777</v>
      </c>
      <c r="F10" s="3">
        <v>18936</v>
      </c>
      <c r="G10" s="3">
        <v>20024</v>
      </c>
      <c r="H10" s="3">
        <v>14026</v>
      </c>
      <c r="I10" s="3">
        <v>10680</v>
      </c>
      <c r="J10" s="19">
        <v>11270</v>
      </c>
    </row>
    <row r="11" spans="2:10" ht="13.5">
      <c r="B11" s="2" t="s">
        <v>9</v>
      </c>
      <c r="C11" s="3">
        <v>14397</v>
      </c>
      <c r="D11" s="3">
        <v>10548</v>
      </c>
      <c r="E11" s="3">
        <v>6339</v>
      </c>
      <c r="F11" s="3">
        <v>5892</v>
      </c>
      <c r="G11" s="3">
        <v>6913</v>
      </c>
      <c r="H11" s="3">
        <v>7119</v>
      </c>
      <c r="I11" s="3">
        <v>9170</v>
      </c>
      <c r="J11" s="19">
        <v>7770</v>
      </c>
    </row>
    <row r="13" ht="13.5">
      <c r="B13" t="s">
        <v>14</v>
      </c>
    </row>
    <row r="14" spans="1:2" ht="13.5">
      <c r="A14" s="4"/>
      <c r="B14" t="s">
        <v>17</v>
      </c>
    </row>
    <row r="15" spans="1:2" ht="13.5">
      <c r="A15" s="4"/>
      <c r="B15" t="s">
        <v>15</v>
      </c>
    </row>
    <row r="16" ht="13.5">
      <c r="A16" s="4"/>
    </row>
    <row r="40" spans="3:10" ht="13.5">
      <c r="C40" s="20"/>
      <c r="D40" s="20"/>
      <c r="E40" s="20"/>
      <c r="F40" s="20"/>
      <c r="G40" s="20"/>
      <c r="H40" s="20"/>
      <c r="I40" s="20"/>
      <c r="J40" s="20"/>
    </row>
    <row r="41" spans="3:10" ht="13.5">
      <c r="C41" s="20"/>
      <c r="D41" s="20"/>
      <c r="E41" s="20"/>
      <c r="F41" s="20"/>
      <c r="G41" s="20"/>
      <c r="H41" s="20"/>
      <c r="I41" s="20"/>
      <c r="J41" s="20"/>
    </row>
    <row r="42" spans="3:10" ht="13.5">
      <c r="C42" s="20"/>
      <c r="D42" s="20"/>
      <c r="E42" s="20"/>
      <c r="F42" s="20"/>
      <c r="G42" s="20"/>
      <c r="H42" s="20"/>
      <c r="I42" s="20"/>
      <c r="J42" s="20"/>
    </row>
    <row r="43" spans="3:10" ht="13.5">
      <c r="C43" s="20"/>
      <c r="D43" s="20"/>
      <c r="E43" s="20"/>
      <c r="F43" s="20"/>
      <c r="G43" s="20"/>
      <c r="H43" s="20"/>
      <c r="I43" s="20"/>
      <c r="J43" s="20"/>
    </row>
    <row r="44" spans="3:10" ht="13.5">
      <c r="C44" s="20"/>
      <c r="D44" s="20"/>
      <c r="E44" s="20"/>
      <c r="F44" s="20"/>
      <c r="G44" s="20"/>
      <c r="H44" s="20"/>
      <c r="I44" s="20"/>
      <c r="J44" s="20"/>
    </row>
    <row r="45" spans="3:10" ht="13.5">
      <c r="C45" s="20"/>
      <c r="D45" s="20"/>
      <c r="E45" s="20"/>
      <c r="F45" s="20"/>
      <c r="G45" s="20"/>
      <c r="H45" s="20"/>
      <c r="I45" s="20"/>
      <c r="J45" s="20"/>
    </row>
    <row r="46" spans="3:10" ht="13.5">
      <c r="C46" s="20"/>
      <c r="D46" s="20"/>
      <c r="E46" s="20"/>
      <c r="F46" s="20"/>
      <c r="G46" s="20"/>
      <c r="H46" s="20"/>
      <c r="I46" s="20"/>
      <c r="J46" s="20"/>
    </row>
    <row r="47" spans="3:10" ht="13.5">
      <c r="C47" s="20"/>
      <c r="D47" s="20"/>
      <c r="E47" s="20"/>
      <c r="F47" s="20"/>
      <c r="G47" s="20"/>
      <c r="H47" s="20"/>
      <c r="I47" s="20"/>
      <c r="J47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2018-02-25T08:33:30Z</cp:lastPrinted>
  <dcterms:created xsi:type="dcterms:W3CDTF">2013-01-23T02:49:36Z</dcterms:created>
  <dcterms:modified xsi:type="dcterms:W3CDTF">2019-07-24T06:27:23Z</dcterms:modified>
  <cp:category/>
  <cp:version/>
  <cp:contentType/>
  <cp:contentStatus/>
</cp:coreProperties>
</file>