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7" sheetId="1" r:id="rId1"/>
  </sheets>
  <definedNames>
    <definedName name="_xlnm.Print_Area" localSheetId="0">'資料Ⅳ-7'!$A$1:$N$89</definedName>
  </definedNames>
  <calcPr fullCalcOnLoad="1"/>
</workbook>
</file>

<file path=xl/sharedStrings.xml><?xml version="1.0" encoding="utf-8"?>
<sst xmlns="http://schemas.openxmlformats.org/spreadsheetml/2006/main" count="37" uniqueCount="31">
  <si>
    <t>○新設住宅着工戸数と木造率の推移</t>
  </si>
  <si>
    <t>（単位：万戸）</t>
  </si>
  <si>
    <t>（単位：％）</t>
  </si>
  <si>
    <t>年次</t>
  </si>
  <si>
    <t>総数</t>
  </si>
  <si>
    <t>木造</t>
  </si>
  <si>
    <t>木造率</t>
  </si>
  <si>
    <t>一戸建</t>
  </si>
  <si>
    <t>長屋建</t>
  </si>
  <si>
    <t>共同住宅</t>
  </si>
  <si>
    <t>計</t>
  </si>
  <si>
    <t>うち木造</t>
  </si>
  <si>
    <t>木造率</t>
  </si>
  <si>
    <t>45
(70)</t>
  </si>
  <si>
    <t>50
(75)</t>
  </si>
  <si>
    <t>55
(80)</t>
  </si>
  <si>
    <t>60
(85)</t>
  </si>
  <si>
    <t>H2
(90)</t>
  </si>
  <si>
    <t>12
(2000)</t>
  </si>
  <si>
    <t>22
(10)</t>
  </si>
  <si>
    <t>S35
(1960)</t>
  </si>
  <si>
    <t>S40
(1965)</t>
  </si>
  <si>
    <t>H7
(95)</t>
  </si>
  <si>
    <t>17
(2005)</t>
  </si>
  <si>
    <t>注１：新設住宅着工戸数は、一戸建、長屋建、共同住宅（主にマンション、アパート等）における戸数を集計したもの。</t>
  </si>
  <si>
    <t xml:space="preserve">   ２：昭和39(1964)年以前は木造の着工戸数の統計がない。</t>
  </si>
  <si>
    <t>27
(15)</t>
  </si>
  <si>
    <t>資料：国土交通省「住宅着工統計」</t>
  </si>
  <si>
    <t>［総数］</t>
  </si>
  <si>
    <t>　［建て方別］</t>
  </si>
  <si>
    <t>28
(16)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</si>
</sst>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0"/>
    <numFmt numFmtId="180" formatCode="0.0"/>
    <numFmt numFmtId="181" formatCode="0.0000"/>
    <numFmt numFmtId="182" formatCode="0_);[Red]\(0\)"/>
    <numFmt numFmtId="183" formatCode="0.00000000"/>
    <numFmt numFmtId="184" formatCode="0.0%"/>
    <numFmt numFmtId="185" formatCode="#,##0.0_);[Red]\(#,##0.0\)"/>
    <numFmt numFmtId="186" formatCode="#,##0.000_);[Red]\(#,##0.000\)"/>
    <numFmt numFmtId="187" formatCode="#,##0.0000_);[Red]\(#,##0.0000\)"/>
    <numFmt numFmtId="188" formatCode="#,##0.00000_);[Red]\(#,##0.00000\)"/>
    <numFmt numFmtId="189" formatCode="#,##0.000000_);[Red]\(#,##0.000000\)"/>
    <numFmt numFmtId="190" formatCode="#,##0.0000000_);[Red]\(#,##0.0000000\)"/>
    <numFmt numFmtId="191" formatCode="0.0_);[Red]\(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61" applyFont="1" applyAlignment="1">
      <alignment vertical="center"/>
      <protection/>
    </xf>
    <xf numFmtId="0" fontId="42" fillId="0" borderId="0" xfId="61" applyFont="1">
      <alignment vertical="center"/>
      <protection/>
    </xf>
    <xf numFmtId="0" fontId="42" fillId="0" borderId="0" xfId="61" applyFont="1" applyAlignment="1">
      <alignment vertical="center" shrinkToFit="1"/>
      <protection/>
    </xf>
    <xf numFmtId="0" fontId="42" fillId="0" borderId="10" xfId="61" applyFont="1" applyBorder="1" applyAlignment="1">
      <alignment vertical="center"/>
      <protection/>
    </xf>
    <xf numFmtId="0" fontId="42" fillId="0" borderId="10" xfId="6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center" vertical="center" shrinkToFit="1"/>
      <protection/>
    </xf>
    <xf numFmtId="0" fontId="42" fillId="0" borderId="10" xfId="61" applyFont="1" applyBorder="1" applyAlignment="1">
      <alignment vertical="center" wrapText="1"/>
      <protection/>
    </xf>
    <xf numFmtId="176" fontId="42" fillId="0" borderId="10" xfId="61" applyNumberFormat="1" applyFont="1" applyBorder="1">
      <alignment vertical="center"/>
      <protection/>
    </xf>
    <xf numFmtId="176" fontId="42" fillId="0" borderId="10" xfId="43" applyNumberFormat="1" applyFont="1" applyBorder="1" applyAlignment="1">
      <alignment vertical="center"/>
    </xf>
    <xf numFmtId="0" fontId="42" fillId="0" borderId="10" xfId="61" applyFont="1" applyBorder="1" applyAlignment="1">
      <alignment horizontal="left" vertical="center" wrapText="1"/>
      <protection/>
    </xf>
    <xf numFmtId="178" fontId="42" fillId="0" borderId="10" xfId="61" applyNumberFormat="1" applyFont="1" applyBorder="1">
      <alignment vertical="center"/>
      <protection/>
    </xf>
    <xf numFmtId="0" fontId="43" fillId="0" borderId="0" xfId="61" applyFont="1" applyAlignment="1">
      <alignment vertical="center"/>
      <protection/>
    </xf>
    <xf numFmtId="182" fontId="42" fillId="0" borderId="10" xfId="61" applyNumberFormat="1" applyFont="1" applyBorder="1">
      <alignment vertical="center"/>
      <protection/>
    </xf>
    <xf numFmtId="10" fontId="42" fillId="0" borderId="0" xfId="42" applyNumberFormat="1" applyFont="1" applyAlignment="1">
      <alignment vertical="center"/>
    </xf>
    <xf numFmtId="0" fontId="44" fillId="0" borderId="0" xfId="61" applyFont="1">
      <alignment vertical="center"/>
      <protection/>
    </xf>
    <xf numFmtId="176" fontId="42" fillId="33" borderId="10" xfId="43" applyNumberFormat="1" applyFont="1" applyFill="1" applyBorder="1" applyAlignment="1">
      <alignment vertical="center"/>
    </xf>
    <xf numFmtId="182" fontId="42" fillId="33" borderId="10" xfId="61" applyNumberFormat="1" applyFont="1" applyFill="1" applyBorder="1">
      <alignment vertical="center"/>
      <protection/>
    </xf>
    <xf numFmtId="0" fontId="42" fillId="0" borderId="0" xfId="61" applyFont="1" applyFill="1" applyBorder="1" applyAlignment="1">
      <alignment vertical="center" wrapText="1"/>
      <protection/>
    </xf>
    <xf numFmtId="182" fontId="42" fillId="0" borderId="0" xfId="61" applyNumberFormat="1" applyFont="1" applyFill="1" applyBorder="1">
      <alignment vertical="center"/>
      <protection/>
    </xf>
    <xf numFmtId="9" fontId="42" fillId="0" borderId="0" xfId="42" applyNumberFormat="1" applyFont="1" applyFill="1" applyBorder="1" applyAlignment="1">
      <alignment vertical="center"/>
    </xf>
    <xf numFmtId="0" fontId="42" fillId="0" borderId="1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9575"/>
          <c:w val="0.98875"/>
          <c:h val="0.78875"/>
        </c:manualLayout>
      </c:layout>
      <c:areaChart>
        <c:grouping val="stacked"/>
        <c:varyColors val="0"/>
        <c:ser>
          <c:idx val="1"/>
          <c:order val="0"/>
          <c:tx>
            <c:v>一戸建</c:v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'資料Ⅳ-7'!$A$11:$A$62</c:f>
              <c:strCache/>
            </c:strRef>
          </c:cat>
          <c:val>
            <c:numRef>
              <c:f>'資料Ⅳ-7'!$E$11:$E$62</c:f>
              <c:numCache/>
            </c:numRef>
          </c:val>
        </c:ser>
        <c:ser>
          <c:idx val="4"/>
          <c:order val="1"/>
          <c:tx>
            <c:strRef>
              <c:f>'資料Ⅳ-7'!$H$4:$J$4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'資料Ⅳ-7'!$A$11:$A$62</c:f>
              <c:strCache/>
            </c:strRef>
          </c:cat>
          <c:val>
            <c:numRef>
              <c:f>'資料Ⅳ-7'!$H$11:$H$62</c:f>
              <c:numCache/>
            </c:numRef>
          </c:val>
        </c:ser>
        <c:ser>
          <c:idx val="0"/>
          <c:order val="2"/>
          <c:tx>
            <c:v>共同住宅</c:v>
          </c:tx>
          <c:spPr>
            <a:solidFill>
              <a:srgbClr val="33CC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'資料Ⅳ-7'!$A$11:$A$62</c:f>
              <c:strCache/>
            </c:strRef>
          </c:cat>
          <c:val>
            <c:numRef>
              <c:f>'資料Ⅳ-7'!$K$11:$K$62</c:f>
              <c:numCache/>
            </c:numRef>
          </c:val>
        </c:ser>
        <c:axId val="21086944"/>
        <c:axId val="55564769"/>
      </c:areaChart>
      <c:lineChart>
        <c:grouping val="standard"/>
        <c:varyColors val="0"/>
        <c:ser>
          <c:idx val="2"/>
          <c:order val="3"/>
          <c:tx>
            <c:v>木造率（一戸建）（右軸）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'資料Ⅳ-7'!$A$11:$A$62</c:f>
              <c:strCache/>
            </c:strRef>
          </c:cat>
          <c:val>
            <c:numRef>
              <c:f>'資料Ⅳ-7'!$G$11:$G$62</c:f>
              <c:numCache/>
            </c:numRef>
          </c:val>
          <c:smooth val="0"/>
        </c:ser>
        <c:ser>
          <c:idx val="3"/>
          <c:order val="4"/>
          <c:tx>
            <c:v>木造率（共同住宅）（右軸）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'資料Ⅳ-7'!$A$11:$A$62</c:f>
              <c:strCache/>
            </c:strRef>
          </c:cat>
          <c:val>
            <c:numRef>
              <c:f>'資料Ⅳ-7'!$M$11:$M$62</c:f>
              <c:numCache/>
            </c:numRef>
          </c:val>
          <c:smooth val="0"/>
        </c:ser>
        <c:axId val="30320874"/>
        <c:axId val="4452411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564769"/>
        <c:crosses val="autoZero"/>
        <c:auto val="0"/>
        <c:lblOffset val="100"/>
        <c:tickLblSkip val="10"/>
        <c:noMultiLvlLbl val="0"/>
      </c:catAx>
      <c:valAx>
        <c:axId val="55564769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944"/>
        <c:crossesAt val="1"/>
        <c:crossBetween val="between"/>
        <c:dispUnits/>
        <c:majorUnit val="50"/>
      </c:valAx>
      <c:catAx>
        <c:axId val="30320874"/>
        <c:scaling>
          <c:orientation val="minMax"/>
        </c:scaling>
        <c:axPos val="b"/>
        <c:delete val="1"/>
        <c:majorTickMark val="out"/>
        <c:minorTickMark val="none"/>
        <c:tickLblPos val="nextTo"/>
        <c:crossAx val="4452411"/>
        <c:crosses val="autoZero"/>
        <c:auto val="0"/>
        <c:lblOffset val="100"/>
        <c:tickLblSkip val="1"/>
        <c:noMultiLvlLbl val="0"/>
      </c:catAx>
      <c:valAx>
        <c:axId val="445241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87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975"/>
          <c:y val="0.02775"/>
          <c:w val="0.79675"/>
          <c:h val="0.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025"/>
          <c:w val="0.99125"/>
          <c:h val="0.78725"/>
        </c:manualLayout>
      </c:layout>
      <c:areaChart>
        <c:grouping val="standard"/>
        <c:varyColors val="0"/>
        <c:ser>
          <c:idx val="0"/>
          <c:order val="0"/>
          <c:tx>
            <c:v>新設住宅着工戸数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'資料Ⅳ-7'!$A$6:$A$62</c:f>
              <c:strCache/>
            </c:strRef>
          </c:cat>
          <c:val>
            <c:numRef>
              <c:f>'資料Ⅳ-7'!$B$6:$B$62</c:f>
              <c:numCache/>
            </c:numRef>
          </c:val>
        </c:ser>
        <c:ser>
          <c:idx val="1"/>
          <c:order val="1"/>
          <c:tx>
            <c:v>うち木造</c:v>
          </c:tx>
          <c:spPr>
            <a:solidFill>
              <a:srgbClr val="A94D0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'資料Ⅳ-7'!$A$6:$A$62</c:f>
              <c:strCache/>
            </c:strRef>
          </c:cat>
          <c:val>
            <c:numRef>
              <c:f>'資料Ⅳ-7'!$C$6:$C$62</c:f>
              <c:numCache/>
            </c:numRef>
          </c:val>
        </c:ser>
        <c:axId val="40071700"/>
        <c:axId val="25100981"/>
      </c:areaChart>
      <c:lineChart>
        <c:grouping val="standard"/>
        <c:varyColors val="0"/>
        <c:ser>
          <c:idx val="2"/>
          <c:order val="2"/>
          <c:tx>
            <c:v>木造率（右軸）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'資料Ⅳ-7'!$A$6:$A$62</c:f>
              <c:strCache/>
            </c:strRef>
          </c:cat>
          <c:val>
            <c:numRef>
              <c:f>'資料Ⅳ-7'!$D$6:$D$62</c:f>
              <c:numCache/>
            </c:numRef>
          </c:val>
          <c:smooth val="0"/>
        </c:ser>
        <c:axId val="24582238"/>
        <c:axId val="1991355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981"/>
        <c:crosses val="autoZero"/>
        <c:auto val="1"/>
        <c:lblOffset val="100"/>
        <c:tickLblSkip val="10"/>
        <c:noMultiLvlLbl val="0"/>
      </c:catAx>
      <c:valAx>
        <c:axId val="25100981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700"/>
        <c:crossesAt val="1"/>
        <c:crossBetween val="between"/>
        <c:dispUnits/>
        <c:majorUnit val="50"/>
      </c:valAx>
      <c:catAx>
        <c:axId val="24582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582238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875"/>
          <c:y val="0.0085"/>
          <c:w val="0.8165"/>
          <c:h val="0.06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0.1205</cdr:y>
    </cdr:from>
    <cdr:to>
      <cdr:x>0.07425</cdr:x>
      <cdr:y>0.2055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41910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0.9075</cdr:x>
      <cdr:y>0.13025</cdr:y>
    </cdr:from>
    <cdr:to>
      <cdr:x>0.992</cdr:x>
      <cdr:y>0.21475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210050" y="457200"/>
          <a:ext cx="390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0.71425</cdr:x>
      <cdr:y>0.1995</cdr:y>
    </cdr:from>
    <cdr:to>
      <cdr:x>0.916</cdr:x>
      <cdr:y>0.2665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314700" y="695325"/>
          <a:ext cx="933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H28(2016)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0.776</cdr:x>
      <cdr:y>0.32325</cdr:y>
    </cdr:from>
    <cdr:to>
      <cdr:x>0.91</cdr:x>
      <cdr:y>0.40475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600450" y="1133475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89%</a:t>
          </a:r>
        </a:p>
      </cdr:txBody>
    </cdr:sp>
  </cdr:relSizeAnchor>
  <cdr:relSizeAnchor xmlns:cdr="http://schemas.openxmlformats.org/drawingml/2006/chartDrawing">
    <cdr:from>
      <cdr:x>0.8715</cdr:x>
      <cdr:y>0.306</cdr:y>
    </cdr:from>
    <cdr:to>
      <cdr:x>0.916</cdr:x>
      <cdr:y>0.35375</cdr:y>
    </cdr:to>
    <cdr:sp>
      <cdr:nvSpPr>
        <cdr:cNvPr id="5" name="直線矢印コネクタ 9"/>
        <cdr:cNvSpPr>
          <a:spLocks/>
        </cdr:cNvSpPr>
      </cdr:nvSpPr>
      <cdr:spPr>
        <a:xfrm flipV="1">
          <a:off x="4048125" y="1076325"/>
          <a:ext cx="209550" cy="1714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0.727</cdr:y>
    </cdr:from>
    <cdr:to>
      <cdr:x>0.898</cdr:x>
      <cdr:y>0.80875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543300" y="2552700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18%</a:t>
          </a:r>
        </a:p>
      </cdr:txBody>
    </cdr:sp>
  </cdr:relSizeAnchor>
  <cdr:relSizeAnchor xmlns:cdr="http://schemas.openxmlformats.org/drawingml/2006/chartDrawing">
    <cdr:from>
      <cdr:x>0.857</cdr:x>
      <cdr:y>0.748</cdr:y>
    </cdr:from>
    <cdr:to>
      <cdr:x>0.90675</cdr:x>
      <cdr:y>0.7545</cdr:y>
    </cdr:to>
    <cdr:sp>
      <cdr:nvSpPr>
        <cdr:cNvPr id="7" name="直線矢印コネクタ 12"/>
        <cdr:cNvSpPr>
          <a:spLocks/>
        </cdr:cNvSpPr>
      </cdr:nvSpPr>
      <cdr:spPr>
        <a:xfrm flipV="1">
          <a:off x="3981450" y="2628900"/>
          <a:ext cx="22860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0.88</cdr:y>
    </cdr:from>
    <cdr:to>
      <cdr:x>0.958</cdr:x>
      <cdr:y>1</cdr:y>
    </cdr:to>
    <cdr:sp fLocksText="0">
      <cdr:nvSpPr>
        <cdr:cNvPr id="8" name="テキスト ボックス 3"/>
        <cdr:cNvSpPr txBox="1">
          <a:spLocks noChangeArrowheads="1"/>
        </cdr:cNvSpPr>
      </cdr:nvSpPr>
      <cdr:spPr>
        <a:xfrm>
          <a:off x="4286250" y="3095625"/>
          <a:ext cx="161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0.858</cdr:x>
      <cdr:y>0.87425</cdr:y>
    </cdr:from>
    <cdr:to>
      <cdr:x>0.9405</cdr:x>
      <cdr:y>0.9805</cdr:y>
    </cdr:to>
    <cdr:sp>
      <cdr:nvSpPr>
        <cdr:cNvPr id="9" name="テキスト ボックス 7"/>
        <cdr:cNvSpPr txBox="1">
          <a:spLocks noChangeArrowheads="1"/>
        </cdr:cNvSpPr>
      </cdr:nvSpPr>
      <cdr:spPr>
        <a:xfrm>
          <a:off x="3981450" y="3076575"/>
          <a:ext cx="381000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28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(16)</a:t>
          </a:r>
        </a:p>
      </cdr:txBody>
    </cdr:sp>
  </cdr:relSizeAnchor>
  <cdr:relSizeAnchor xmlns:cdr="http://schemas.openxmlformats.org/drawingml/2006/chartDrawing">
    <cdr:from>
      <cdr:x>0.933</cdr:x>
      <cdr:y>0.8665</cdr:y>
    </cdr:from>
    <cdr:to>
      <cdr:x>1</cdr:x>
      <cdr:y>0.96775</cdr:y>
    </cdr:to>
    <cdr:sp>
      <cdr:nvSpPr>
        <cdr:cNvPr id="10" name="テキスト ボックス 6"/>
        <cdr:cNvSpPr txBox="1">
          <a:spLocks noChangeArrowheads="1"/>
        </cdr:cNvSpPr>
      </cdr:nvSpPr>
      <cdr:spPr>
        <a:xfrm>
          <a:off x="4333875" y="30480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0.109</cdr:y>
    </cdr:from>
    <cdr:to>
      <cdr:x>0.12925</cdr:x>
      <cdr:y>0.202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371475"/>
          <a:ext cx="533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0.88125</cdr:x>
      <cdr:y>0.10625</cdr:y>
    </cdr:from>
    <cdr:to>
      <cdr:x>0.993</cdr:x>
      <cdr:y>0.1995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00450" y="361950"/>
          <a:ext cx="457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0.1685</cdr:x>
      <cdr:y>0.165</cdr:y>
    </cdr:from>
    <cdr:to>
      <cdr:x>0.391</cdr:x>
      <cdr:y>0.24025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85800" y="561975"/>
          <a:ext cx="904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0.07975</cdr:x>
      <cdr:y>0.37</cdr:y>
    </cdr:from>
    <cdr:to>
      <cdr:x>0.2155</cdr:x>
      <cdr:y>0.4525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23850" y="1257300"/>
          <a:ext cx="552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0.2005</cdr:x>
      <cdr:y>0.40625</cdr:y>
    </cdr:from>
    <cdr:to>
      <cdr:x>0.28025</cdr:x>
      <cdr:y>0.4885</cdr:y>
    </cdr:to>
    <cdr:sp>
      <cdr:nvSpPr>
        <cdr:cNvPr id="5" name="直線矢印コネクタ 6"/>
        <cdr:cNvSpPr>
          <a:spLocks/>
        </cdr:cNvSpPr>
      </cdr:nvSpPr>
      <cdr:spPr>
        <a:xfrm>
          <a:off x="819150" y="1381125"/>
          <a:ext cx="323850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0.6735</cdr:y>
    </cdr:from>
    <cdr:to>
      <cdr:x>0.57975</cdr:x>
      <cdr:y>0.75325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781175" y="2295525"/>
          <a:ext cx="581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41%</a:t>
          </a:r>
        </a:p>
      </cdr:txBody>
    </cdr:sp>
  </cdr:relSizeAnchor>
  <cdr:relSizeAnchor xmlns:cdr="http://schemas.openxmlformats.org/drawingml/2006/chartDrawing">
    <cdr:from>
      <cdr:x>0.63275</cdr:x>
      <cdr:y>0.396</cdr:y>
    </cdr:from>
    <cdr:to>
      <cdr:x>0.81725</cdr:x>
      <cdr:y>0.54175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581275" y="1343025"/>
          <a:ext cx="752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(H21)</a:t>
          </a:r>
        </a:p>
      </cdr:txBody>
    </cdr:sp>
  </cdr:relSizeAnchor>
  <cdr:relSizeAnchor xmlns:cdr="http://schemas.openxmlformats.org/drawingml/2006/chartDrawing">
    <cdr:from>
      <cdr:x>0.7545</cdr:x>
      <cdr:y>0.51575</cdr:y>
    </cdr:from>
    <cdr:to>
      <cdr:x>0.8215</cdr:x>
      <cdr:y>0.6025</cdr:y>
    </cdr:to>
    <cdr:sp>
      <cdr:nvSpPr>
        <cdr:cNvPr id="8" name="直線矢印コネクタ 11"/>
        <cdr:cNvSpPr>
          <a:spLocks/>
        </cdr:cNvSpPr>
      </cdr:nvSpPr>
      <cdr:spPr>
        <a:xfrm>
          <a:off x="3076575" y="1752600"/>
          <a:ext cx="276225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0.8875</cdr:y>
    </cdr:from>
    <cdr:to>
      <cdr:x>1</cdr:x>
      <cdr:y>0.97425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3829050" y="3019425"/>
          <a:ext cx="285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0.50675</cdr:x>
      <cdr:y>0.593</cdr:y>
    </cdr:from>
    <cdr:to>
      <cdr:x>0.51025</cdr:x>
      <cdr:y>0.68475</cdr:y>
    </cdr:to>
    <cdr:sp>
      <cdr:nvSpPr>
        <cdr:cNvPr id="10" name="直線矢印コネクタ 18"/>
        <cdr:cNvSpPr>
          <a:spLocks/>
        </cdr:cNvSpPr>
      </cdr:nvSpPr>
      <cdr:spPr>
        <a:xfrm flipV="1">
          <a:off x="2066925" y="2019300"/>
          <a:ext cx="19050" cy="3143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0.1745</cdr:x>
      <cdr:y>0.0875</cdr:y>
    </cdr:from>
    <cdr:to>
      <cdr:x>0.38675</cdr:x>
      <cdr:y>0.155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704850" y="295275"/>
          <a:ext cx="866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0.7065</cdr:x>
      <cdr:y>0.2</cdr:y>
    </cdr:from>
    <cdr:to>
      <cdr:x>0.919</cdr:x>
      <cdr:y>0.26875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886075" y="676275"/>
          <a:ext cx="866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H28(2016)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0.402</cdr:x>
      <cdr:y>0.7475</cdr:y>
    </cdr:from>
    <cdr:to>
      <cdr:x>0.615</cdr:x>
      <cdr:y>0.8165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638300" y="2543175"/>
          <a:ext cx="866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S63(1988)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0.8485</cdr:x>
      <cdr:y>0.67525</cdr:y>
    </cdr:from>
    <cdr:to>
      <cdr:x>0.90975</cdr:x>
      <cdr:y>0.72025</cdr:y>
    </cdr:to>
    <cdr:sp>
      <cdr:nvSpPr>
        <cdr:cNvPr id="14" name="直線矢印コネクタ 17"/>
        <cdr:cNvSpPr>
          <a:spLocks/>
        </cdr:cNvSpPr>
      </cdr:nvSpPr>
      <cdr:spPr>
        <a:xfrm flipV="1">
          <a:off x="3467100" y="2295525"/>
          <a:ext cx="24765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0.5955</cdr:y>
    </cdr:from>
    <cdr:to>
      <cdr:x>0.919</cdr:x>
      <cdr:y>0.67475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162300" y="202882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0.866</cdr:x>
      <cdr:y>0.5525</cdr:y>
    </cdr:from>
    <cdr:to>
      <cdr:x>0.91475</cdr:x>
      <cdr:y>0.60575</cdr:y>
    </cdr:to>
    <cdr:sp>
      <cdr:nvSpPr>
        <cdr:cNvPr id="16" name="直線矢印コネクタ 20"/>
        <cdr:cNvSpPr>
          <a:spLocks/>
        </cdr:cNvSpPr>
      </cdr:nvSpPr>
      <cdr:spPr>
        <a:xfrm flipV="1">
          <a:off x="3533775" y="1876425"/>
          <a:ext cx="2000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0.8275</cdr:x>
      <cdr:y>0.3415</cdr:y>
    </cdr:from>
    <cdr:to>
      <cdr:x>0.913</cdr:x>
      <cdr:y>0.4815</cdr:y>
    </cdr:to>
    <cdr:sp>
      <cdr:nvSpPr>
        <cdr:cNvPr id="17" name="直線矢印コネクタ 21"/>
        <cdr:cNvSpPr>
          <a:spLocks/>
        </cdr:cNvSpPr>
      </cdr:nvSpPr>
      <cdr:spPr>
        <a:xfrm>
          <a:off x="3371850" y="1162050"/>
          <a:ext cx="352425" cy="476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0.741</cdr:x>
      <cdr:y>0.26825</cdr:y>
    </cdr:from>
    <cdr:to>
      <cdr:x>0.882</cdr:x>
      <cdr:y>0.348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3019425" y="914400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56%</a:t>
          </a:r>
        </a:p>
      </cdr:txBody>
    </cdr:sp>
  </cdr:relSizeAnchor>
  <cdr:relSizeAnchor xmlns:cdr="http://schemas.openxmlformats.org/drawingml/2006/chartDrawing">
    <cdr:from>
      <cdr:x>0.7275</cdr:x>
      <cdr:y>0.7115</cdr:y>
    </cdr:from>
    <cdr:to>
      <cdr:x>0.871</cdr:x>
      <cdr:y>0.7905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971800" y="24193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0.8485</cdr:x>
      <cdr:y>0.8595</cdr:y>
    </cdr:from>
    <cdr:to>
      <cdr:x>0.94175</cdr:x>
      <cdr:y>0.97225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3467100" y="2924175"/>
          <a:ext cx="381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28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68</xdr:row>
      <xdr:rowOff>123825</xdr:rowOff>
    </xdr:from>
    <xdr:to>
      <xdr:col>16</xdr:col>
      <xdr:colOff>495300</xdr:colOff>
      <xdr:row>87</xdr:row>
      <xdr:rowOff>28575</xdr:rowOff>
    </xdr:to>
    <xdr:graphicFrame>
      <xdr:nvGraphicFramePr>
        <xdr:cNvPr id="1" name="グラフ 1"/>
        <xdr:cNvGraphicFramePr/>
      </xdr:nvGraphicFramePr>
      <xdr:xfrm>
        <a:off x="4305300" y="17516475"/>
        <a:ext cx="46482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69</xdr:row>
      <xdr:rowOff>38100</xdr:rowOff>
    </xdr:from>
    <xdr:to>
      <xdr:col>8</xdr:col>
      <xdr:colOff>180975</xdr:colOff>
      <xdr:row>87</xdr:row>
      <xdr:rowOff>19050</xdr:rowOff>
    </xdr:to>
    <xdr:graphicFrame>
      <xdr:nvGraphicFramePr>
        <xdr:cNvPr id="2" name="グラフ 1"/>
        <xdr:cNvGraphicFramePr/>
      </xdr:nvGraphicFramePr>
      <xdr:xfrm>
        <a:off x="228600" y="17621250"/>
        <a:ext cx="4086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="85" zoomScaleNormal="85" zoomScaleSheetLayoutView="100" zoomScalePageLayoutView="0" workbookViewId="0" topLeftCell="A1">
      <pane ySplit="5" topLeftCell="A63" activePane="bottomLeft" state="frozen"/>
      <selection pane="topLeft" activeCell="A1" sqref="A1"/>
      <selection pane="bottomLeft" activeCell="P11" sqref="P11"/>
    </sheetView>
  </sheetViews>
  <sheetFormatPr defaultColWidth="9.140625" defaultRowHeight="15" customHeight="1"/>
  <cols>
    <col min="1" max="1" width="9.00390625" style="1" customWidth="1"/>
    <col min="2" max="13" width="7.57421875" style="2" customWidth="1"/>
    <col min="14" max="16384" width="9.00390625" style="2" customWidth="1"/>
  </cols>
  <sheetData>
    <row r="1" ht="15" customHeight="1">
      <c r="A1" s="12" t="s">
        <v>0</v>
      </c>
    </row>
    <row r="3" spans="3:4" ht="15" customHeight="1">
      <c r="C3" s="3" t="s">
        <v>1</v>
      </c>
      <c r="D3" s="2" t="s">
        <v>2</v>
      </c>
    </row>
    <row r="4" spans="1:13" ht="15" customHeight="1">
      <c r="A4" s="4" t="s">
        <v>3</v>
      </c>
      <c r="B4" s="5" t="s">
        <v>4</v>
      </c>
      <c r="C4" s="5" t="s">
        <v>5</v>
      </c>
      <c r="D4" s="6" t="s">
        <v>6</v>
      </c>
      <c r="E4" s="21" t="s">
        <v>7</v>
      </c>
      <c r="F4" s="21"/>
      <c r="G4" s="21"/>
      <c r="H4" s="21" t="s">
        <v>8</v>
      </c>
      <c r="I4" s="21"/>
      <c r="J4" s="21"/>
      <c r="K4" s="21" t="s">
        <v>9</v>
      </c>
      <c r="L4" s="21"/>
      <c r="M4" s="21"/>
    </row>
    <row r="5" spans="1:13" ht="15" customHeight="1">
      <c r="A5" s="4"/>
      <c r="B5" s="5"/>
      <c r="C5" s="5"/>
      <c r="D5" s="6"/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  <c r="K5" s="5" t="s">
        <v>10</v>
      </c>
      <c r="L5" s="5" t="s">
        <v>11</v>
      </c>
      <c r="M5" s="5" t="s">
        <v>12</v>
      </c>
    </row>
    <row r="6" spans="1:13" ht="21" customHeight="1">
      <c r="A6" s="7" t="s">
        <v>20</v>
      </c>
      <c r="B6" s="8">
        <v>42.417</v>
      </c>
      <c r="C6" s="8"/>
      <c r="D6" s="8"/>
      <c r="E6" s="8"/>
      <c r="F6" s="8"/>
      <c r="G6" s="9"/>
      <c r="H6" s="8"/>
      <c r="I6" s="8"/>
      <c r="J6" s="9"/>
      <c r="K6" s="8"/>
      <c r="L6" s="8"/>
      <c r="M6" s="9"/>
    </row>
    <row r="7" spans="1:13" ht="21" customHeight="1">
      <c r="A7" s="7"/>
      <c r="B7" s="8">
        <v>53.5963</v>
      </c>
      <c r="C7" s="8"/>
      <c r="D7" s="8"/>
      <c r="E7" s="8"/>
      <c r="F7" s="8"/>
      <c r="G7" s="9"/>
      <c r="H7" s="8"/>
      <c r="I7" s="8"/>
      <c r="J7" s="9"/>
      <c r="K7" s="8"/>
      <c r="L7" s="8"/>
      <c r="M7" s="9"/>
    </row>
    <row r="8" spans="1:13" ht="21" customHeight="1">
      <c r="A8" s="7"/>
      <c r="B8" s="8">
        <v>58.6122</v>
      </c>
      <c r="C8" s="8"/>
      <c r="D8" s="8"/>
      <c r="E8" s="8"/>
      <c r="F8" s="8"/>
      <c r="G8" s="9"/>
      <c r="H8" s="8"/>
      <c r="I8" s="8"/>
      <c r="J8" s="9"/>
      <c r="K8" s="8"/>
      <c r="L8" s="8"/>
      <c r="M8" s="9"/>
    </row>
    <row r="9" spans="1:13" ht="21" customHeight="1">
      <c r="A9" s="7"/>
      <c r="B9" s="8">
        <v>68.8743</v>
      </c>
      <c r="C9" s="8"/>
      <c r="D9" s="8"/>
      <c r="E9" s="8"/>
      <c r="F9" s="8"/>
      <c r="G9" s="9"/>
      <c r="H9" s="8"/>
      <c r="I9" s="8"/>
      <c r="J9" s="9"/>
      <c r="K9" s="8"/>
      <c r="L9" s="8"/>
      <c r="M9" s="9"/>
    </row>
    <row r="10" spans="1:13" ht="21" customHeight="1">
      <c r="A10" s="7"/>
      <c r="B10" s="8">
        <v>75.1429</v>
      </c>
      <c r="C10" s="8"/>
      <c r="D10" s="8"/>
      <c r="E10" s="8"/>
      <c r="F10" s="8"/>
      <c r="G10" s="9"/>
      <c r="H10" s="8"/>
      <c r="I10" s="8"/>
      <c r="J10" s="9"/>
      <c r="K10" s="8"/>
      <c r="L10" s="8"/>
      <c r="M10" s="9"/>
    </row>
    <row r="11" spans="1:13" ht="21" customHeight="1">
      <c r="A11" s="7" t="s">
        <v>21</v>
      </c>
      <c r="B11" s="8">
        <v>84.2596</v>
      </c>
      <c r="C11" s="8">
        <v>64.6536</v>
      </c>
      <c r="D11" s="16">
        <v>76.73143475639571</v>
      </c>
      <c r="E11" s="8">
        <v>52.6027</v>
      </c>
      <c r="F11" s="8">
        <v>47.0259</v>
      </c>
      <c r="G11" s="16">
        <f aca="true" t="shared" si="0" ref="G11:G57">(F11/E11)*100</f>
        <v>89.39826282681308</v>
      </c>
      <c r="H11" s="8"/>
      <c r="I11" s="8"/>
      <c r="J11" s="16" t="e">
        <f aca="true" t="shared" si="1" ref="J11:J57">(I11/H11)*100</f>
        <v>#DIV/0!</v>
      </c>
      <c r="K11" s="8">
        <v>31.6569</v>
      </c>
      <c r="L11" s="8">
        <v>17.6277</v>
      </c>
      <c r="M11" s="16">
        <f aca="true" t="shared" si="2" ref="M11:M57">(L11/K11)*100</f>
        <v>55.683595045629865</v>
      </c>
    </row>
    <row r="12" spans="1:13" ht="21" customHeight="1">
      <c r="A12" s="7"/>
      <c r="B12" s="8">
        <v>85.6579</v>
      </c>
      <c r="C12" s="8">
        <v>64.2304</v>
      </c>
      <c r="D12" s="16">
        <v>74.98479416376072</v>
      </c>
      <c r="E12" s="8">
        <v>56.2751</v>
      </c>
      <c r="F12" s="8">
        <v>50.1099</v>
      </c>
      <c r="G12" s="16">
        <f t="shared" si="0"/>
        <v>89.04453301726697</v>
      </c>
      <c r="H12" s="8"/>
      <c r="I12" s="8"/>
      <c r="J12" s="16" t="e">
        <f t="shared" si="1"/>
        <v>#DIV/0!</v>
      </c>
      <c r="K12" s="8">
        <v>29.3828</v>
      </c>
      <c r="L12" s="8">
        <v>14.1205</v>
      </c>
      <c r="M12" s="16">
        <f t="shared" si="2"/>
        <v>48.057026559756046</v>
      </c>
    </row>
    <row r="13" spans="1:13" ht="21" customHeight="1">
      <c r="A13" s="7"/>
      <c r="B13" s="8">
        <v>99.1158</v>
      </c>
      <c r="C13" s="8">
        <v>75.7765</v>
      </c>
      <c r="D13" s="16">
        <v>76.45249294259845</v>
      </c>
      <c r="E13" s="8">
        <v>69.4986</v>
      </c>
      <c r="F13" s="8">
        <v>62.1573</v>
      </c>
      <c r="G13" s="16">
        <f t="shared" si="0"/>
        <v>89.436765632689</v>
      </c>
      <c r="H13" s="8"/>
      <c r="I13" s="8"/>
      <c r="J13" s="16" t="e">
        <f t="shared" si="1"/>
        <v>#DIV/0!</v>
      </c>
      <c r="K13" s="8">
        <v>29.6172</v>
      </c>
      <c r="L13" s="8">
        <v>13.6192</v>
      </c>
      <c r="M13" s="16">
        <f t="shared" si="2"/>
        <v>45.98409032589171</v>
      </c>
    </row>
    <row r="14" spans="1:13" ht="21" customHeight="1">
      <c r="A14" s="7"/>
      <c r="B14" s="8">
        <v>120.1675</v>
      </c>
      <c r="C14" s="8">
        <v>88.5931</v>
      </c>
      <c r="D14" s="16">
        <v>73.72467597312085</v>
      </c>
      <c r="E14" s="8">
        <v>81.5335</v>
      </c>
      <c r="F14" s="8">
        <v>72.5994</v>
      </c>
      <c r="G14" s="16">
        <f t="shared" si="0"/>
        <v>89.04241814714197</v>
      </c>
      <c r="H14" s="8"/>
      <c r="I14" s="8"/>
      <c r="J14" s="16" t="e">
        <f t="shared" si="1"/>
        <v>#DIV/0!</v>
      </c>
      <c r="K14" s="8">
        <v>38.634</v>
      </c>
      <c r="L14" s="8">
        <v>15.9937</v>
      </c>
      <c r="M14" s="16">
        <f t="shared" si="2"/>
        <v>41.39799140653311</v>
      </c>
    </row>
    <row r="15" spans="1:13" ht="21" customHeight="1">
      <c r="A15" s="7"/>
      <c r="B15" s="8">
        <v>134.0612</v>
      </c>
      <c r="C15" s="8">
        <v>96.0948</v>
      </c>
      <c r="D15" s="16">
        <v>71.36042156166735</v>
      </c>
      <c r="E15" s="8">
        <v>88.2741</v>
      </c>
      <c r="F15" s="8">
        <v>78.5029</v>
      </c>
      <c r="G15" s="16">
        <f t="shared" si="0"/>
        <v>88.93084154921998</v>
      </c>
      <c r="H15" s="8"/>
      <c r="I15" s="8"/>
      <c r="J15" s="16" t="e">
        <f t="shared" si="1"/>
        <v>#DIV/0!</v>
      </c>
      <c r="K15" s="8">
        <v>45.7871</v>
      </c>
      <c r="L15" s="8">
        <v>17.5919</v>
      </c>
      <c r="M15" s="16">
        <f t="shared" si="2"/>
        <v>38.42108366767059</v>
      </c>
    </row>
    <row r="16" spans="1:13" ht="21" customHeight="1">
      <c r="A16" s="7" t="s">
        <v>13</v>
      </c>
      <c r="B16" s="8">
        <v>148.4556</v>
      </c>
      <c r="C16" s="8">
        <v>103.55</v>
      </c>
      <c r="D16" s="16">
        <v>69.75149472300134</v>
      </c>
      <c r="E16" s="8">
        <v>96.1504</v>
      </c>
      <c r="F16" s="8">
        <v>85.3528</v>
      </c>
      <c r="G16" s="16">
        <f t="shared" si="0"/>
        <v>88.77009352015176</v>
      </c>
      <c r="H16" s="8"/>
      <c r="I16" s="8"/>
      <c r="J16" s="16" t="e">
        <f t="shared" si="1"/>
        <v>#DIV/0!</v>
      </c>
      <c r="K16" s="8">
        <v>52.3052</v>
      </c>
      <c r="L16" s="8">
        <v>18.1972</v>
      </c>
      <c r="M16" s="16">
        <f t="shared" si="2"/>
        <v>34.790422367183375</v>
      </c>
    </row>
    <row r="17" spans="1:13" ht="21" customHeight="1">
      <c r="A17" s="7"/>
      <c r="B17" s="8">
        <v>146.376</v>
      </c>
      <c r="C17" s="8">
        <v>96.7105</v>
      </c>
      <c r="D17" s="16">
        <v>66.0699158331967</v>
      </c>
      <c r="E17" s="8">
        <v>91.7073</v>
      </c>
      <c r="F17" s="8">
        <v>73.6187</v>
      </c>
      <c r="G17" s="16">
        <f>(F17/E17)*100</f>
        <v>80.27572505133179</v>
      </c>
      <c r="H17" s="8"/>
      <c r="I17" s="8"/>
      <c r="J17" s="16" t="e">
        <f t="shared" si="1"/>
        <v>#DIV/0!</v>
      </c>
      <c r="K17" s="8">
        <v>54.6687</v>
      </c>
      <c r="L17" s="8">
        <v>17.0918</v>
      </c>
      <c r="M17" s="16">
        <f t="shared" si="2"/>
        <v>31.26432492449976</v>
      </c>
    </row>
    <row r="18" spans="1:13" ht="21" customHeight="1">
      <c r="A18" s="7"/>
      <c r="B18" s="8">
        <v>180.7581</v>
      </c>
      <c r="C18" s="8">
        <v>111.1846</v>
      </c>
      <c r="D18" s="16">
        <v>61.51016192358738</v>
      </c>
      <c r="E18" s="8">
        <v>106.3161</v>
      </c>
      <c r="F18" s="8">
        <v>91.5033</v>
      </c>
      <c r="G18" s="16">
        <f t="shared" si="0"/>
        <v>86.06720901161722</v>
      </c>
      <c r="H18" s="8"/>
      <c r="I18" s="8"/>
      <c r="J18" s="16" t="e">
        <f t="shared" si="1"/>
        <v>#DIV/0!</v>
      </c>
      <c r="K18" s="8">
        <v>74.442</v>
      </c>
      <c r="L18" s="8">
        <v>19.6813</v>
      </c>
      <c r="M18" s="16">
        <f t="shared" si="2"/>
        <v>26.43843529190511</v>
      </c>
    </row>
    <row r="19" spans="1:13" ht="21" customHeight="1">
      <c r="A19" s="7"/>
      <c r="B19" s="8">
        <v>190.5112</v>
      </c>
      <c r="C19" s="8">
        <v>112.0484</v>
      </c>
      <c r="D19" s="16">
        <v>58.814599876542694</v>
      </c>
      <c r="E19" s="8">
        <v>116.3549</v>
      </c>
      <c r="F19" s="8">
        <v>97.8317</v>
      </c>
      <c r="G19" s="16">
        <f t="shared" si="0"/>
        <v>84.08042978851772</v>
      </c>
      <c r="H19" s="8"/>
      <c r="I19" s="8"/>
      <c r="J19" s="16" t="e">
        <f t="shared" si="1"/>
        <v>#DIV/0!</v>
      </c>
      <c r="K19" s="8">
        <v>74.1563</v>
      </c>
      <c r="L19" s="8">
        <v>14.2167</v>
      </c>
      <c r="M19" s="16">
        <f t="shared" si="2"/>
        <v>19.171263938465106</v>
      </c>
    </row>
    <row r="20" spans="1:13" ht="21" customHeight="1">
      <c r="A20" s="7"/>
      <c r="B20" s="8">
        <v>131.61</v>
      </c>
      <c r="C20" s="8">
        <v>86.9637</v>
      </c>
      <c r="D20" s="16">
        <v>66.07681787098245</v>
      </c>
      <c r="E20" s="8">
        <v>94.209</v>
      </c>
      <c r="F20" s="8">
        <v>79.6768</v>
      </c>
      <c r="G20" s="16">
        <f t="shared" si="0"/>
        <v>84.57450986636096</v>
      </c>
      <c r="H20" s="8"/>
      <c r="I20" s="8"/>
      <c r="J20" s="16" t="e">
        <f t="shared" si="1"/>
        <v>#DIV/0!</v>
      </c>
      <c r="K20" s="8">
        <v>37.401</v>
      </c>
      <c r="L20" s="8">
        <v>7.2869</v>
      </c>
      <c r="M20" s="16">
        <f t="shared" si="2"/>
        <v>19.483168899227294</v>
      </c>
    </row>
    <row r="21" spans="1:13" ht="21" customHeight="1">
      <c r="A21" s="7" t="s">
        <v>14</v>
      </c>
      <c r="B21" s="8">
        <v>135.6286</v>
      </c>
      <c r="C21" s="8">
        <v>90.7389</v>
      </c>
      <c r="D21" s="16">
        <v>66.90248221982678</v>
      </c>
      <c r="E21" s="8">
        <v>97.2675</v>
      </c>
      <c r="F21" s="8">
        <v>82.4325</v>
      </c>
      <c r="G21" s="16">
        <f t="shared" si="0"/>
        <v>84.74824581694811</v>
      </c>
      <c r="H21" s="8"/>
      <c r="I21" s="8"/>
      <c r="J21" s="16" t="e">
        <f t="shared" si="1"/>
        <v>#DIV/0!</v>
      </c>
      <c r="K21" s="8">
        <v>38.3611</v>
      </c>
      <c r="L21" s="8">
        <v>8.3064</v>
      </c>
      <c r="M21" s="16">
        <f t="shared" si="2"/>
        <v>21.653185127642324</v>
      </c>
    </row>
    <row r="22" spans="1:13" ht="21" customHeight="1">
      <c r="A22" s="7"/>
      <c r="B22" s="8">
        <v>152.3844</v>
      </c>
      <c r="C22" s="8">
        <v>99.2966</v>
      </c>
      <c r="D22" s="16">
        <v>65.16191946157218</v>
      </c>
      <c r="E22" s="8">
        <v>102.5293</v>
      </c>
      <c r="F22" s="8">
        <v>87.0802</v>
      </c>
      <c r="G22" s="16">
        <f t="shared" si="0"/>
        <v>84.93201455583916</v>
      </c>
      <c r="H22" s="8"/>
      <c r="I22" s="8"/>
      <c r="J22" s="16" t="e">
        <f t="shared" si="1"/>
        <v>#DIV/0!</v>
      </c>
      <c r="K22" s="8">
        <v>49.8551</v>
      </c>
      <c r="L22" s="8">
        <v>12.2164</v>
      </c>
      <c r="M22" s="16">
        <f t="shared" si="2"/>
        <v>24.503812047313115</v>
      </c>
    </row>
    <row r="23" spans="1:13" ht="21" customHeight="1">
      <c r="A23" s="7"/>
      <c r="B23" s="8">
        <v>150.826</v>
      </c>
      <c r="C23" s="8">
        <v>94.6489</v>
      </c>
      <c r="D23" s="16">
        <v>62.7537029424635</v>
      </c>
      <c r="E23" s="8">
        <v>100.3886</v>
      </c>
      <c r="F23" s="8">
        <v>85.373</v>
      </c>
      <c r="G23" s="16">
        <f t="shared" si="0"/>
        <v>85.04252474882607</v>
      </c>
      <c r="H23" s="8"/>
      <c r="I23" s="8"/>
      <c r="J23" s="16" t="e">
        <f t="shared" si="1"/>
        <v>#DIV/0!</v>
      </c>
      <c r="K23" s="8">
        <v>50.4374</v>
      </c>
      <c r="L23" s="8">
        <v>9.2759</v>
      </c>
      <c r="M23" s="16">
        <f t="shared" si="2"/>
        <v>18.390916264517998</v>
      </c>
    </row>
    <row r="24" spans="1:13" ht="21" customHeight="1">
      <c r="A24" s="7"/>
      <c r="B24" s="8">
        <v>154.9362</v>
      </c>
      <c r="C24" s="8">
        <v>95.8158</v>
      </c>
      <c r="D24" s="16">
        <v>61.84210016768192</v>
      </c>
      <c r="E24" s="8">
        <v>104.1084</v>
      </c>
      <c r="F24" s="8">
        <v>87.8991</v>
      </c>
      <c r="G24" s="16">
        <f t="shared" si="0"/>
        <v>84.43036296782968</v>
      </c>
      <c r="H24" s="8"/>
      <c r="I24" s="8"/>
      <c r="J24" s="16" t="e">
        <f t="shared" si="1"/>
        <v>#DIV/0!</v>
      </c>
      <c r="K24" s="8">
        <v>50.8278</v>
      </c>
      <c r="L24" s="8">
        <v>7.9167</v>
      </c>
      <c r="M24" s="16">
        <f t="shared" si="2"/>
        <v>15.575531500478082</v>
      </c>
    </row>
    <row r="25" spans="1:13" ht="21" customHeight="1">
      <c r="A25" s="7"/>
      <c r="B25" s="8">
        <v>149.3023</v>
      </c>
      <c r="C25" s="8">
        <v>90.9534</v>
      </c>
      <c r="D25" s="16">
        <v>60.91895436306072</v>
      </c>
      <c r="E25" s="8">
        <v>99.8999</v>
      </c>
      <c r="F25" s="8">
        <v>83.8605</v>
      </c>
      <c r="G25" s="16">
        <f t="shared" si="0"/>
        <v>83.94452847300148</v>
      </c>
      <c r="H25" s="8"/>
      <c r="I25" s="8"/>
      <c r="J25" s="16" t="e">
        <f t="shared" si="1"/>
        <v>#DIV/0!</v>
      </c>
      <c r="K25" s="8">
        <v>49.4024</v>
      </c>
      <c r="L25" s="8">
        <v>7.0929</v>
      </c>
      <c r="M25" s="16">
        <f t="shared" si="2"/>
        <v>14.357399640503296</v>
      </c>
    </row>
    <row r="26" spans="1:13" ht="21" customHeight="1">
      <c r="A26" s="7" t="s">
        <v>15</v>
      </c>
      <c r="B26" s="8">
        <v>126.8626</v>
      </c>
      <c r="C26" s="8">
        <v>75.0653</v>
      </c>
      <c r="D26" s="16">
        <v>59.170551446998566</v>
      </c>
      <c r="E26" s="8">
        <v>84.3757</v>
      </c>
      <c r="F26" s="8">
        <v>70.0806</v>
      </c>
      <c r="G26" s="16">
        <f t="shared" si="0"/>
        <v>83.0577998167719</v>
      </c>
      <c r="H26" s="8"/>
      <c r="I26" s="8"/>
      <c r="J26" s="16" t="e">
        <f t="shared" si="1"/>
        <v>#DIV/0!</v>
      </c>
      <c r="K26" s="8">
        <v>42.4869</v>
      </c>
      <c r="L26" s="8">
        <v>4.9847</v>
      </c>
      <c r="M26" s="16">
        <f t="shared" si="2"/>
        <v>11.732322198136368</v>
      </c>
    </row>
    <row r="27" spans="1:13" ht="21" customHeight="1">
      <c r="A27" s="7"/>
      <c r="B27" s="8">
        <v>115.1699</v>
      </c>
      <c r="C27" s="8">
        <v>65.3647</v>
      </c>
      <c r="D27" s="16">
        <v>56.75502019190778</v>
      </c>
      <c r="E27" s="8">
        <v>73.2991</v>
      </c>
      <c r="F27" s="8">
        <v>60.3434</v>
      </c>
      <c r="G27" s="16">
        <f t="shared" si="0"/>
        <v>82.3248852987281</v>
      </c>
      <c r="H27" s="8"/>
      <c r="I27" s="8"/>
      <c r="J27" s="16" t="e">
        <f t="shared" si="1"/>
        <v>#DIV/0!</v>
      </c>
      <c r="K27" s="8">
        <v>41.8708</v>
      </c>
      <c r="L27" s="8">
        <v>5.0213</v>
      </c>
      <c r="M27" s="16">
        <f t="shared" si="2"/>
        <v>11.992366995615082</v>
      </c>
    </row>
    <row r="28" spans="1:13" ht="21" customHeight="1">
      <c r="A28" s="7"/>
      <c r="B28" s="8">
        <v>114.6149</v>
      </c>
      <c r="C28" s="8">
        <v>66.696</v>
      </c>
      <c r="D28" s="16">
        <v>58.191386983716775</v>
      </c>
      <c r="E28" s="8">
        <v>74.482</v>
      </c>
      <c r="F28" s="8">
        <v>60.6935</v>
      </c>
      <c r="G28" s="16">
        <f t="shared" si="0"/>
        <v>81.48747348352622</v>
      </c>
      <c r="H28" s="8"/>
      <c r="I28" s="8"/>
      <c r="J28" s="16" t="e">
        <f t="shared" si="1"/>
        <v>#DIV/0!</v>
      </c>
      <c r="K28" s="8">
        <v>40.1329</v>
      </c>
      <c r="L28" s="8">
        <v>6.0025</v>
      </c>
      <c r="M28" s="16">
        <f t="shared" si="2"/>
        <v>14.956556839899434</v>
      </c>
    </row>
    <row r="29" spans="1:13" ht="21" customHeight="1">
      <c r="A29" s="7"/>
      <c r="B29" s="8">
        <v>113.6797</v>
      </c>
      <c r="C29" s="8">
        <v>59.0848</v>
      </c>
      <c r="D29" s="16">
        <v>51.97480288917019</v>
      </c>
      <c r="E29" s="8">
        <v>63.3764</v>
      </c>
      <c r="F29" s="8">
        <v>51.2662</v>
      </c>
      <c r="G29" s="16">
        <f t="shared" si="0"/>
        <v>80.8916252737612</v>
      </c>
      <c r="H29" s="8"/>
      <c r="I29" s="8"/>
      <c r="J29" s="16" t="e">
        <f t="shared" si="1"/>
        <v>#DIV/0!</v>
      </c>
      <c r="K29" s="8">
        <v>50.3033</v>
      </c>
      <c r="L29" s="8">
        <v>7.8186</v>
      </c>
      <c r="M29" s="16">
        <f t="shared" si="2"/>
        <v>15.542916667494975</v>
      </c>
    </row>
    <row r="30" spans="1:13" ht="21" customHeight="1">
      <c r="A30" s="7"/>
      <c r="B30" s="8">
        <v>118.7282</v>
      </c>
      <c r="C30" s="8">
        <v>59.4144</v>
      </c>
      <c r="D30" s="16">
        <v>50.04236567218234</v>
      </c>
      <c r="E30" s="8">
        <v>62.1737</v>
      </c>
      <c r="F30" s="8">
        <v>50.2662</v>
      </c>
      <c r="G30" s="16">
        <f t="shared" si="0"/>
        <v>80.84801129738138</v>
      </c>
      <c r="H30" s="8"/>
      <c r="I30" s="8"/>
      <c r="J30" s="16" t="e">
        <f t="shared" si="1"/>
        <v>#DIV/0!</v>
      </c>
      <c r="K30" s="8">
        <v>56.5545</v>
      </c>
      <c r="L30" s="8">
        <v>9.1482</v>
      </c>
      <c r="M30" s="16">
        <f t="shared" si="2"/>
        <v>16.175901121926636</v>
      </c>
    </row>
    <row r="31" spans="1:13" ht="21" customHeight="1">
      <c r="A31" s="7" t="s">
        <v>16</v>
      </c>
      <c r="B31" s="8">
        <v>123.6072</v>
      </c>
      <c r="C31" s="8">
        <v>59.1911</v>
      </c>
      <c r="D31" s="16">
        <v>47.886449980260046</v>
      </c>
      <c r="E31" s="8">
        <v>60.9201</v>
      </c>
      <c r="F31" s="8">
        <v>49.3278</v>
      </c>
      <c r="G31" s="16">
        <f t="shared" si="0"/>
        <v>80.97130503725373</v>
      </c>
      <c r="H31" s="8"/>
      <c r="I31" s="8"/>
      <c r="J31" s="16" t="e">
        <f t="shared" si="1"/>
        <v>#DIV/0!</v>
      </c>
      <c r="K31" s="8">
        <v>62.6871</v>
      </c>
      <c r="L31" s="8">
        <v>9.8633</v>
      </c>
      <c r="M31" s="16">
        <f t="shared" si="2"/>
        <v>15.734178164247508</v>
      </c>
    </row>
    <row r="32" spans="1:13" ht="21" customHeight="1">
      <c r="A32" s="7"/>
      <c r="B32" s="8">
        <v>136.4609</v>
      </c>
      <c r="C32" s="8">
        <v>63.3858</v>
      </c>
      <c r="D32" s="16">
        <v>46.44978891389402</v>
      </c>
      <c r="E32" s="8">
        <v>61.8456</v>
      </c>
      <c r="F32" s="8">
        <v>50.4546</v>
      </c>
      <c r="G32" s="16">
        <f t="shared" si="0"/>
        <v>81.58155147658039</v>
      </c>
      <c r="H32" s="8"/>
      <c r="I32" s="8"/>
      <c r="J32" s="16" t="e">
        <f t="shared" si="1"/>
        <v>#DIV/0!</v>
      </c>
      <c r="K32" s="8">
        <v>74.6153</v>
      </c>
      <c r="L32" s="8">
        <v>12.9312</v>
      </c>
      <c r="M32" s="16">
        <f t="shared" si="2"/>
        <v>17.330493879941514</v>
      </c>
    </row>
    <row r="33" spans="1:13" ht="21" customHeight="1">
      <c r="A33" s="7"/>
      <c r="B33" s="8">
        <v>167.43</v>
      </c>
      <c r="C33" s="8">
        <v>74.1552</v>
      </c>
      <c r="D33" s="16">
        <v>44.29027056083139</v>
      </c>
      <c r="E33" s="8">
        <v>70.2698</v>
      </c>
      <c r="F33" s="8">
        <v>57.008</v>
      </c>
      <c r="G33" s="16">
        <f t="shared" si="0"/>
        <v>81.12731215970446</v>
      </c>
      <c r="H33" s="8"/>
      <c r="I33" s="8"/>
      <c r="J33" s="16" t="e">
        <f t="shared" si="1"/>
        <v>#DIV/0!</v>
      </c>
      <c r="K33" s="8">
        <v>97.1602</v>
      </c>
      <c r="L33" s="8">
        <v>17.1472</v>
      </c>
      <c r="M33" s="16">
        <f t="shared" si="2"/>
        <v>17.648378657104452</v>
      </c>
    </row>
    <row r="34" spans="1:13" ht="21" customHeight="1">
      <c r="A34" s="7"/>
      <c r="B34" s="8">
        <v>168.4644</v>
      </c>
      <c r="C34" s="8">
        <v>69.7267</v>
      </c>
      <c r="D34" s="16">
        <v>41.38957548301006</v>
      </c>
      <c r="E34" s="8">
        <v>65.0342</v>
      </c>
      <c r="F34" s="8">
        <v>52.6526</v>
      </c>
      <c r="G34" s="16">
        <f t="shared" si="0"/>
        <v>80.96140184702818</v>
      </c>
      <c r="H34" s="8">
        <v>4.0552</v>
      </c>
      <c r="I34" s="8">
        <v>2.1571</v>
      </c>
      <c r="J34" s="16">
        <f t="shared" si="1"/>
        <v>53.193430656934304</v>
      </c>
      <c r="K34" s="8">
        <v>99.375</v>
      </c>
      <c r="L34" s="8">
        <v>14.917</v>
      </c>
      <c r="M34" s="16">
        <f t="shared" si="2"/>
        <v>15.010817610062894</v>
      </c>
    </row>
    <row r="35" spans="1:13" ht="21" customHeight="1">
      <c r="A35" s="7"/>
      <c r="B35" s="8">
        <v>166.2612</v>
      </c>
      <c r="C35" s="8">
        <v>71.987</v>
      </c>
      <c r="D35" s="16">
        <v>43.29753424130224</v>
      </c>
      <c r="E35" s="8">
        <v>64.8059</v>
      </c>
      <c r="F35" s="8">
        <v>52.4836</v>
      </c>
      <c r="G35" s="16">
        <f t="shared" si="0"/>
        <v>80.98583616615154</v>
      </c>
      <c r="H35" s="8">
        <v>4.0914</v>
      </c>
      <c r="I35" s="8">
        <v>2.5413</v>
      </c>
      <c r="J35" s="16">
        <f t="shared" si="1"/>
        <v>62.113213081096944</v>
      </c>
      <c r="K35" s="8">
        <v>97.3639</v>
      </c>
      <c r="L35" s="8">
        <v>16.9621</v>
      </c>
      <c r="M35" s="16">
        <f t="shared" si="2"/>
        <v>17.421344050515643</v>
      </c>
    </row>
    <row r="36" spans="1:13" ht="21" customHeight="1">
      <c r="A36" s="7" t="s">
        <v>17</v>
      </c>
      <c r="B36" s="8">
        <v>170.7109</v>
      </c>
      <c r="C36" s="8">
        <v>72.7765</v>
      </c>
      <c r="D36" s="16">
        <v>42.63143126771636</v>
      </c>
      <c r="E36" s="8">
        <v>63.7251</v>
      </c>
      <c r="F36" s="8">
        <v>51.3125</v>
      </c>
      <c r="G36" s="16">
        <f t="shared" si="0"/>
        <v>80.52164688639171</v>
      </c>
      <c r="H36" s="8">
        <v>3.6474</v>
      </c>
      <c r="I36" s="8">
        <v>2.3926</v>
      </c>
      <c r="J36" s="16">
        <f t="shared" si="1"/>
        <v>65.59741185502</v>
      </c>
      <c r="K36" s="8">
        <v>103.3384</v>
      </c>
      <c r="L36" s="8">
        <v>19.0714</v>
      </c>
      <c r="M36" s="16">
        <f t="shared" si="2"/>
        <v>18.455288643911654</v>
      </c>
    </row>
    <row r="37" spans="1:13" ht="21" customHeight="1">
      <c r="A37" s="7"/>
      <c r="B37" s="8">
        <v>137.0126</v>
      </c>
      <c r="C37" s="8">
        <v>62.4003</v>
      </c>
      <c r="D37" s="16">
        <v>45.54347556356131</v>
      </c>
      <c r="E37" s="8">
        <v>56.6221</v>
      </c>
      <c r="F37" s="8">
        <v>45.7575</v>
      </c>
      <c r="G37" s="16">
        <f t="shared" si="0"/>
        <v>80.81208574037345</v>
      </c>
      <c r="H37" s="8">
        <v>3.055</v>
      </c>
      <c r="I37" s="8">
        <v>2.1298</v>
      </c>
      <c r="J37" s="16">
        <f t="shared" si="1"/>
        <v>69.7152209492635</v>
      </c>
      <c r="K37" s="8">
        <v>77.3355</v>
      </c>
      <c r="L37" s="8">
        <v>14.513</v>
      </c>
      <c r="M37" s="16">
        <f t="shared" si="2"/>
        <v>18.766284565303128</v>
      </c>
    </row>
    <row r="38" spans="1:13" ht="21" customHeight="1">
      <c r="A38" s="7"/>
      <c r="B38" s="8">
        <v>140.259</v>
      </c>
      <c r="C38" s="8">
        <v>67.113</v>
      </c>
      <c r="D38" s="16">
        <v>47.84933587149487</v>
      </c>
      <c r="E38" s="8">
        <v>59.2718</v>
      </c>
      <c r="F38" s="8">
        <v>48.2313</v>
      </c>
      <c r="G38" s="16">
        <f t="shared" si="0"/>
        <v>81.37309816810017</v>
      </c>
      <c r="H38" s="8">
        <v>3.2947</v>
      </c>
      <c r="I38" s="8">
        <v>2.3716</v>
      </c>
      <c r="J38" s="16">
        <f t="shared" si="1"/>
        <v>71.9822745621756</v>
      </c>
      <c r="K38" s="8">
        <v>77.6925</v>
      </c>
      <c r="L38" s="8">
        <v>16.5101</v>
      </c>
      <c r="M38" s="16">
        <f t="shared" si="2"/>
        <v>21.25057116195257</v>
      </c>
    </row>
    <row r="39" spans="1:13" ht="21" customHeight="1">
      <c r="A39" s="7"/>
      <c r="B39" s="8">
        <v>148.5684</v>
      </c>
      <c r="C39" s="8">
        <v>69.7496</v>
      </c>
      <c r="D39" s="16">
        <v>46.94780316675686</v>
      </c>
      <c r="E39" s="8">
        <v>66.3161</v>
      </c>
      <c r="F39" s="8">
        <v>54.1071</v>
      </c>
      <c r="G39" s="16">
        <f t="shared" si="0"/>
        <v>81.58968938161321</v>
      </c>
      <c r="H39" s="8">
        <v>3.0706</v>
      </c>
      <c r="I39" s="8">
        <v>2.1981</v>
      </c>
      <c r="J39" s="16">
        <f t="shared" si="1"/>
        <v>71.58535791050609</v>
      </c>
      <c r="K39" s="8">
        <v>79.1817</v>
      </c>
      <c r="L39" s="8">
        <v>13.4444</v>
      </c>
      <c r="M39" s="16">
        <f t="shared" si="2"/>
        <v>16.979175743890316</v>
      </c>
    </row>
    <row r="40" spans="1:13" ht="21" customHeight="1">
      <c r="A40" s="7"/>
      <c r="B40" s="8">
        <v>157.0252</v>
      </c>
      <c r="C40" s="8">
        <v>72.1431</v>
      </c>
      <c r="D40" s="16">
        <v>45.943644714351585</v>
      </c>
      <c r="E40" s="8">
        <v>72.8017</v>
      </c>
      <c r="F40" s="8">
        <v>59.3997</v>
      </c>
      <c r="G40" s="16">
        <f t="shared" si="0"/>
        <v>81.59108921907044</v>
      </c>
      <c r="H40" s="8">
        <v>2.919</v>
      </c>
      <c r="I40" s="8">
        <v>1.9942</v>
      </c>
      <c r="J40" s="16">
        <f t="shared" si="1"/>
        <v>68.3179170948955</v>
      </c>
      <c r="K40" s="8">
        <v>81.3045</v>
      </c>
      <c r="L40" s="8">
        <v>10.7492</v>
      </c>
      <c r="M40" s="16">
        <f t="shared" si="2"/>
        <v>13.220916431439832</v>
      </c>
    </row>
    <row r="41" spans="1:13" ht="21" customHeight="1">
      <c r="A41" s="7" t="s">
        <v>22</v>
      </c>
      <c r="B41" s="8">
        <v>147.033</v>
      </c>
      <c r="C41" s="8">
        <v>66.6124</v>
      </c>
      <c r="D41" s="16">
        <v>45.304387450436295</v>
      </c>
      <c r="E41" s="8">
        <v>68.6265</v>
      </c>
      <c r="F41" s="8">
        <v>54.7579</v>
      </c>
      <c r="G41" s="16">
        <f t="shared" si="0"/>
        <v>79.79118853504113</v>
      </c>
      <c r="H41" s="8">
        <v>2.8186</v>
      </c>
      <c r="I41" s="8">
        <v>1.9708</v>
      </c>
      <c r="J41" s="16">
        <f t="shared" si="1"/>
        <v>69.92123749379124</v>
      </c>
      <c r="K41" s="8">
        <v>75.5879</v>
      </c>
      <c r="L41" s="8">
        <v>9.8837</v>
      </c>
      <c r="M41" s="16">
        <f t="shared" si="2"/>
        <v>13.075770063727129</v>
      </c>
    </row>
    <row r="42" spans="1:13" ht="21" customHeight="1">
      <c r="A42" s="7"/>
      <c r="B42" s="8">
        <v>164.3266</v>
      </c>
      <c r="C42" s="8">
        <v>75.4296</v>
      </c>
      <c r="D42" s="16">
        <v>45.90224589323944</v>
      </c>
      <c r="E42" s="8">
        <v>80.082</v>
      </c>
      <c r="F42" s="8">
        <v>63.5726</v>
      </c>
      <c r="G42" s="16">
        <f t="shared" si="0"/>
        <v>79.38438100946532</v>
      </c>
      <c r="H42" s="8">
        <v>3.4633</v>
      </c>
      <c r="I42" s="8">
        <v>2.4747</v>
      </c>
      <c r="J42" s="16">
        <f t="shared" si="1"/>
        <v>71.45497069269194</v>
      </c>
      <c r="K42" s="8">
        <v>80.7813</v>
      </c>
      <c r="L42" s="8">
        <v>9.3823</v>
      </c>
      <c r="M42" s="16">
        <f t="shared" si="2"/>
        <v>11.614445422393551</v>
      </c>
    </row>
    <row r="43" spans="1:13" ht="21" customHeight="1">
      <c r="A43" s="7"/>
      <c r="B43" s="8">
        <v>138.7014</v>
      </c>
      <c r="C43" s="8">
        <v>61.1316</v>
      </c>
      <c r="D43" s="16">
        <v>44.074248709818356</v>
      </c>
      <c r="E43" s="8">
        <v>62.9412</v>
      </c>
      <c r="F43" s="8">
        <v>50.3232</v>
      </c>
      <c r="G43" s="16">
        <f t="shared" si="0"/>
        <v>79.95271777468494</v>
      </c>
      <c r="H43" s="8">
        <v>3.2729</v>
      </c>
      <c r="I43" s="8">
        <v>2.3316</v>
      </c>
      <c r="J43" s="16">
        <f t="shared" si="1"/>
        <v>71.2395734669559</v>
      </c>
      <c r="K43" s="8">
        <v>72.4873</v>
      </c>
      <c r="L43" s="8">
        <v>8.4768</v>
      </c>
      <c r="M43" s="16">
        <f t="shared" si="2"/>
        <v>11.694186429898755</v>
      </c>
    </row>
    <row r="44" spans="1:13" ht="21" customHeight="1">
      <c r="A44" s="7"/>
      <c r="B44" s="8">
        <v>119.8295</v>
      </c>
      <c r="C44" s="8">
        <v>54.5133</v>
      </c>
      <c r="D44" s="16">
        <v>45.49238710000459</v>
      </c>
      <c r="E44" s="8">
        <v>55.6529</v>
      </c>
      <c r="F44" s="8">
        <v>44.6902</v>
      </c>
      <c r="G44" s="16">
        <f t="shared" si="0"/>
        <v>80.30165543933919</v>
      </c>
      <c r="H44" s="8">
        <v>3.2637</v>
      </c>
      <c r="I44" s="8">
        <v>2.128</v>
      </c>
      <c r="J44" s="16">
        <f t="shared" si="1"/>
        <v>65.20207126880535</v>
      </c>
      <c r="K44" s="8">
        <v>60.9129</v>
      </c>
      <c r="L44" s="8">
        <v>7.6951</v>
      </c>
      <c r="M44" s="16">
        <f t="shared" si="2"/>
        <v>12.632956237512907</v>
      </c>
    </row>
    <row r="45" spans="1:13" ht="21" customHeight="1">
      <c r="A45" s="7"/>
      <c r="B45" s="8">
        <v>121.4601</v>
      </c>
      <c r="C45" s="8">
        <v>56.5544</v>
      </c>
      <c r="D45" s="16">
        <v>46.56212204666389</v>
      </c>
      <c r="E45" s="8">
        <v>59.9059</v>
      </c>
      <c r="F45" s="8">
        <v>48.2899</v>
      </c>
      <c r="G45" s="16">
        <f t="shared" si="0"/>
        <v>80.60958937266614</v>
      </c>
      <c r="H45" s="8">
        <v>3.6554</v>
      </c>
      <c r="I45" s="8">
        <v>2.2175</v>
      </c>
      <c r="J45" s="16">
        <f t="shared" si="1"/>
        <v>60.663675657930725</v>
      </c>
      <c r="K45" s="8">
        <v>57.8988</v>
      </c>
      <c r="L45" s="8">
        <v>6.047</v>
      </c>
      <c r="M45" s="16">
        <f t="shared" si="2"/>
        <v>10.444085196929814</v>
      </c>
    </row>
    <row r="46" spans="1:13" ht="21" customHeight="1">
      <c r="A46" s="7" t="s">
        <v>18</v>
      </c>
      <c r="B46" s="8">
        <v>122.9843</v>
      </c>
      <c r="C46" s="8">
        <v>55.5814</v>
      </c>
      <c r="D46" s="16">
        <v>45.193898733415566</v>
      </c>
      <c r="E46" s="8">
        <v>58.5494</v>
      </c>
      <c r="F46" s="8">
        <v>47.5725</v>
      </c>
      <c r="G46" s="16">
        <f t="shared" si="0"/>
        <v>81.25190010486871</v>
      </c>
      <c r="H46" s="8">
        <v>4.1665</v>
      </c>
      <c r="I46" s="8">
        <v>2.4218</v>
      </c>
      <c r="J46" s="16">
        <f t="shared" si="1"/>
        <v>58.12552502100085</v>
      </c>
      <c r="K46" s="8">
        <v>60.2684</v>
      </c>
      <c r="L46" s="8">
        <v>5.5871</v>
      </c>
      <c r="M46" s="16">
        <f t="shared" si="2"/>
        <v>9.270363905462897</v>
      </c>
    </row>
    <row r="47" spans="1:13" ht="21" customHeight="1">
      <c r="A47" s="7"/>
      <c r="B47" s="8">
        <v>117.3858</v>
      </c>
      <c r="C47" s="8">
        <v>52.2823</v>
      </c>
      <c r="D47" s="16">
        <v>44.53886245184682</v>
      </c>
      <c r="E47" s="8">
        <v>51.7853</v>
      </c>
      <c r="F47" s="8">
        <v>42.374</v>
      </c>
      <c r="G47" s="16">
        <f t="shared" si="0"/>
        <v>81.82630978289205</v>
      </c>
      <c r="H47" s="8">
        <v>4.2809</v>
      </c>
      <c r="I47" s="8">
        <v>2.799</v>
      </c>
      <c r="J47" s="16">
        <f t="shared" si="1"/>
        <v>65.38344740591931</v>
      </c>
      <c r="K47" s="8">
        <v>61.3196</v>
      </c>
      <c r="L47" s="8">
        <v>7.1093</v>
      </c>
      <c r="M47" s="16">
        <f t="shared" si="2"/>
        <v>11.593846013346466</v>
      </c>
    </row>
    <row r="48" spans="1:13" ht="21" customHeight="1">
      <c r="A48" s="7"/>
      <c r="B48" s="8">
        <v>115.1016</v>
      </c>
      <c r="C48" s="8">
        <v>50.3761</v>
      </c>
      <c r="D48" s="16">
        <v>43.76663747506551</v>
      </c>
      <c r="E48" s="8">
        <v>48.8296</v>
      </c>
      <c r="F48" s="8">
        <v>40.5228</v>
      </c>
      <c r="G48" s="16">
        <f t="shared" si="0"/>
        <v>82.98818749283221</v>
      </c>
      <c r="H48" s="8">
        <v>4.9952</v>
      </c>
      <c r="I48" s="8">
        <v>3.2555</v>
      </c>
      <c r="J48" s="16">
        <f t="shared" si="1"/>
        <v>65.17256566303652</v>
      </c>
      <c r="K48" s="8">
        <v>61.2768</v>
      </c>
      <c r="L48" s="8">
        <v>6.5978</v>
      </c>
      <c r="M48" s="16">
        <f t="shared" si="2"/>
        <v>10.767207164865006</v>
      </c>
    </row>
    <row r="49" spans="1:13" ht="21" customHeight="1">
      <c r="A49" s="7"/>
      <c r="B49" s="8">
        <v>116.0083</v>
      </c>
      <c r="C49" s="8">
        <v>52.3192</v>
      </c>
      <c r="D49" s="16">
        <v>45.09953167144075</v>
      </c>
      <c r="E49" s="8">
        <v>50.1785</v>
      </c>
      <c r="F49" s="8">
        <v>42.0382</v>
      </c>
      <c r="G49" s="16">
        <f t="shared" si="0"/>
        <v>83.77731498550176</v>
      </c>
      <c r="H49" s="8">
        <v>6.6147</v>
      </c>
      <c r="I49" s="8">
        <v>4.5445</v>
      </c>
      <c r="J49" s="16">
        <f t="shared" si="1"/>
        <v>68.70304019834612</v>
      </c>
      <c r="K49" s="8">
        <v>59.2151</v>
      </c>
      <c r="L49" s="8">
        <v>5.7365</v>
      </c>
      <c r="M49" s="16">
        <f t="shared" si="2"/>
        <v>9.687562800704551</v>
      </c>
    </row>
    <row r="50" spans="1:13" ht="21" customHeight="1">
      <c r="A50" s="7"/>
      <c r="B50" s="8">
        <v>118.9049</v>
      </c>
      <c r="C50" s="8">
        <v>54.0756</v>
      </c>
      <c r="D50" s="16">
        <v>45.47802487534155</v>
      </c>
      <c r="E50" s="8">
        <v>51.471</v>
      </c>
      <c r="F50" s="8">
        <v>43.2614</v>
      </c>
      <c r="G50" s="16">
        <f t="shared" si="0"/>
        <v>84.05004759961922</v>
      </c>
      <c r="H50" s="8">
        <v>6.8076</v>
      </c>
      <c r="I50" s="8">
        <v>4.4685</v>
      </c>
      <c r="J50" s="16">
        <f t="shared" si="1"/>
        <v>65.63987308302485</v>
      </c>
      <c r="K50" s="8">
        <v>60.6263</v>
      </c>
      <c r="L50" s="8">
        <v>6.3457</v>
      </c>
      <c r="M50" s="16">
        <f t="shared" si="2"/>
        <v>10.466909575547245</v>
      </c>
    </row>
    <row r="51" spans="1:13" ht="21" customHeight="1">
      <c r="A51" s="7" t="s">
        <v>23</v>
      </c>
      <c r="B51" s="8">
        <v>123.6175</v>
      </c>
      <c r="C51" s="8">
        <v>54.2848</v>
      </c>
      <c r="D51" s="16">
        <v>43.91352357069185</v>
      </c>
      <c r="E51" s="8">
        <v>49.6397</v>
      </c>
      <c r="F51" s="8">
        <v>41.9035</v>
      </c>
      <c r="G51" s="16">
        <f t="shared" si="0"/>
        <v>84.41529662749775</v>
      </c>
      <c r="H51" s="8">
        <v>7.3733</v>
      </c>
      <c r="I51" s="8">
        <v>5.0808</v>
      </c>
      <c r="J51" s="16">
        <f t="shared" si="1"/>
        <v>68.90808728791721</v>
      </c>
      <c r="K51" s="8">
        <v>66.6045</v>
      </c>
      <c r="L51" s="8">
        <v>7.3005</v>
      </c>
      <c r="M51" s="16">
        <f t="shared" si="2"/>
        <v>10.960971105555933</v>
      </c>
    </row>
    <row r="52" spans="1:13" ht="21" customHeight="1">
      <c r="A52" s="7"/>
      <c r="B52" s="8">
        <v>129.0391</v>
      </c>
      <c r="C52" s="8">
        <v>55.9201</v>
      </c>
      <c r="D52" s="16">
        <v>43.335779620285635</v>
      </c>
      <c r="E52" s="8">
        <v>50.2885</v>
      </c>
      <c r="F52" s="8">
        <v>42.673</v>
      </c>
      <c r="G52" s="16">
        <f t="shared" si="0"/>
        <v>84.85637869493026</v>
      </c>
      <c r="H52" s="8">
        <v>8.6487</v>
      </c>
      <c r="I52" s="8">
        <v>6.2977</v>
      </c>
      <c r="J52" s="16">
        <f t="shared" si="1"/>
        <v>72.81672390070185</v>
      </c>
      <c r="K52" s="8">
        <v>70.1019</v>
      </c>
      <c r="L52" s="8">
        <v>6.9494</v>
      </c>
      <c r="M52" s="16">
        <f t="shared" si="2"/>
        <v>9.91328337748335</v>
      </c>
    </row>
    <row r="53" spans="1:13" ht="21" customHeight="1">
      <c r="A53" s="7"/>
      <c r="B53" s="8">
        <v>106.0741</v>
      </c>
      <c r="C53" s="8">
        <v>50.4546</v>
      </c>
      <c r="D53" s="16">
        <v>47.565428318505646</v>
      </c>
      <c r="E53" s="8">
        <v>44.5631</v>
      </c>
      <c r="F53" s="8">
        <v>37.9895</v>
      </c>
      <c r="G53" s="16">
        <f t="shared" si="0"/>
        <v>85.24878206408442</v>
      </c>
      <c r="H53" s="8">
        <v>8.4424</v>
      </c>
      <c r="I53" s="8">
        <v>6.3751</v>
      </c>
      <c r="J53" s="16">
        <f t="shared" si="1"/>
        <v>75.51288733061689</v>
      </c>
      <c r="K53" s="8">
        <v>53.0686</v>
      </c>
      <c r="L53" s="8">
        <v>6.09</v>
      </c>
      <c r="M53" s="16">
        <f t="shared" si="2"/>
        <v>11.475712568260702</v>
      </c>
    </row>
    <row r="54" spans="1:13" ht="21" customHeight="1">
      <c r="A54" s="7"/>
      <c r="B54" s="8">
        <v>109.3485</v>
      </c>
      <c r="C54" s="8">
        <v>51.6868</v>
      </c>
      <c r="D54" s="16">
        <v>47.26795520743312</v>
      </c>
      <c r="E54" s="8">
        <v>44.1527</v>
      </c>
      <c r="F54" s="8">
        <v>37.7849</v>
      </c>
      <c r="G54" s="16">
        <f t="shared" si="0"/>
        <v>85.57777893537654</v>
      </c>
      <c r="H54" s="8">
        <v>9.6578</v>
      </c>
      <c r="I54" s="8">
        <v>7.505</v>
      </c>
      <c r="J54" s="16">
        <f t="shared" si="1"/>
        <v>77.70920913665637</v>
      </c>
      <c r="K54" s="8">
        <v>55.538</v>
      </c>
      <c r="L54" s="8">
        <v>6.3969</v>
      </c>
      <c r="M54" s="16">
        <f t="shared" si="2"/>
        <v>11.518059706867371</v>
      </c>
    </row>
    <row r="55" spans="1:13" ht="21" customHeight="1">
      <c r="A55" s="7"/>
      <c r="B55" s="8">
        <v>78.841</v>
      </c>
      <c r="C55" s="8">
        <v>43.0121</v>
      </c>
      <c r="D55" s="16">
        <v>54.54015042934513</v>
      </c>
      <c r="E55" s="8">
        <v>38.202</v>
      </c>
      <c r="F55" s="8">
        <v>32.7786</v>
      </c>
      <c r="G55" s="16">
        <f t="shared" si="0"/>
        <v>85.80336108057169</v>
      </c>
      <c r="H55" s="8">
        <v>8.3448</v>
      </c>
      <c r="I55" s="8">
        <v>6.3508</v>
      </c>
      <c r="J55" s="16">
        <f t="shared" si="1"/>
        <v>76.10487968555269</v>
      </c>
      <c r="K55" s="8">
        <v>32.2942</v>
      </c>
      <c r="L55" s="8">
        <v>3.8827</v>
      </c>
      <c r="M55" s="16">
        <f t="shared" si="2"/>
        <v>12.022901945240942</v>
      </c>
    </row>
    <row r="56" spans="1:13" ht="21" customHeight="1">
      <c r="A56" s="10" t="s">
        <v>19</v>
      </c>
      <c r="B56" s="8">
        <v>81.3126</v>
      </c>
      <c r="C56" s="8">
        <v>46.0134</v>
      </c>
      <c r="D56" s="16">
        <f>(C56/B56)*100</f>
        <v>56.588277831479985</v>
      </c>
      <c r="E56" s="8">
        <v>42.1906</v>
      </c>
      <c r="F56" s="8">
        <v>36.5297</v>
      </c>
      <c r="G56" s="16">
        <f t="shared" si="0"/>
        <v>86.58255630401084</v>
      </c>
      <c r="H56" s="8">
        <v>8.4463</v>
      </c>
      <c r="I56" s="8">
        <v>6.042</v>
      </c>
      <c r="J56" s="16">
        <f t="shared" si="1"/>
        <v>71.53428128292862</v>
      </c>
      <c r="K56" s="8">
        <v>30.6757</v>
      </c>
      <c r="L56" s="8">
        <v>3.4417</v>
      </c>
      <c r="M56" s="16">
        <f t="shared" si="2"/>
        <v>11.21962986989702</v>
      </c>
    </row>
    <row r="57" spans="1:13" ht="21" customHeight="1">
      <c r="A57" s="10"/>
      <c r="B57" s="8">
        <v>83.4117</v>
      </c>
      <c r="C57" s="8">
        <v>46.4837</v>
      </c>
      <c r="D57" s="16">
        <v>55.728033357430675</v>
      </c>
      <c r="E57" s="8">
        <v>42.869</v>
      </c>
      <c r="F57" s="8">
        <v>37.1874</v>
      </c>
      <c r="G57" s="16">
        <f t="shared" si="0"/>
        <v>86.74660010730364</v>
      </c>
      <c r="H57" s="8">
        <v>8.76</v>
      </c>
      <c r="I57" s="8">
        <v>6.2307</v>
      </c>
      <c r="J57" s="16">
        <f t="shared" si="1"/>
        <v>71.12671232876711</v>
      </c>
      <c r="K57" s="8">
        <v>31.7827</v>
      </c>
      <c r="L57" s="8">
        <v>3.0656</v>
      </c>
      <c r="M57" s="16">
        <f t="shared" si="2"/>
        <v>9.645498966418838</v>
      </c>
    </row>
    <row r="58" spans="1:13" ht="21" customHeight="1">
      <c r="A58" s="10"/>
      <c r="B58" s="8">
        <v>88.2797</v>
      </c>
      <c r="C58" s="8">
        <v>48.6756</v>
      </c>
      <c r="D58" s="16">
        <f>(C58/B58)*100</f>
        <v>55.13793091730035</v>
      </c>
      <c r="E58" s="8">
        <v>43.9588</v>
      </c>
      <c r="F58" s="8">
        <v>38.2945</v>
      </c>
      <c r="G58" s="16">
        <f>(F58/E58)*100</f>
        <v>87.11452541925621</v>
      </c>
      <c r="H58" s="8">
        <v>9.7055</v>
      </c>
      <c r="I58" s="8">
        <v>6.7973</v>
      </c>
      <c r="J58" s="16">
        <f>(I58/H58)*100</f>
        <v>70.0355468548761</v>
      </c>
      <c r="K58" s="8">
        <v>34.6154</v>
      </c>
      <c r="L58" s="8">
        <v>3.5838</v>
      </c>
      <c r="M58" s="16">
        <f>(L58/K58)*100</f>
        <v>10.353195398579823</v>
      </c>
    </row>
    <row r="59" spans="1:13" ht="21" customHeight="1">
      <c r="A59" s="10"/>
      <c r="B59" s="11">
        <v>98.0025</v>
      </c>
      <c r="C59" s="11">
        <v>54.9971</v>
      </c>
      <c r="D59" s="16">
        <f>(C59/B59)*100</f>
        <v>56.118058212800705</v>
      </c>
      <c r="E59" s="8">
        <v>49.5737</v>
      </c>
      <c r="F59" s="8">
        <v>43.6404</v>
      </c>
      <c r="G59" s="16">
        <f>(F59/E59)*100</f>
        <v>88.03135533559124</v>
      </c>
      <c r="H59" s="8">
        <v>10.315</v>
      </c>
      <c r="I59" s="8">
        <v>6.8919</v>
      </c>
      <c r="J59" s="16">
        <f>(I59/H59)*100</f>
        <v>66.81434803683956</v>
      </c>
      <c r="K59" s="8">
        <v>38.1138</v>
      </c>
      <c r="L59" s="8">
        <v>4.4648</v>
      </c>
      <c r="M59" s="16">
        <f>(L59/K59)*100</f>
        <v>11.714392162418862</v>
      </c>
    </row>
    <row r="60" spans="1:15" ht="21" customHeight="1">
      <c r="A60" s="10"/>
      <c r="B60" s="11">
        <v>89.2261</v>
      </c>
      <c r="C60" s="11">
        <v>48.9463</v>
      </c>
      <c r="D60" s="16">
        <f>(C60/B60)*100</f>
        <v>54.85648257628654</v>
      </c>
      <c r="E60" s="8">
        <v>41.7186</v>
      </c>
      <c r="F60" s="8">
        <v>36.8645</v>
      </c>
      <c r="G60" s="16">
        <f>(F60/E60)*100</f>
        <v>88.36466228492806</v>
      </c>
      <c r="H60" s="8">
        <v>10.54</v>
      </c>
      <c r="I60" s="8">
        <v>7.0587</v>
      </c>
      <c r="J60" s="16">
        <f>(I60/H60)*100</f>
        <v>66.97058823529413</v>
      </c>
      <c r="K60" s="8">
        <v>36.9675</v>
      </c>
      <c r="L60" s="8">
        <v>5.0231</v>
      </c>
      <c r="M60" s="16">
        <f>(L60/K60)*100</f>
        <v>13.58788124704132</v>
      </c>
      <c r="O60" s="14"/>
    </row>
    <row r="61" spans="1:16" ht="22.5" customHeight="1">
      <c r="A61" s="10" t="s">
        <v>26</v>
      </c>
      <c r="B61" s="13">
        <v>90.9299</v>
      </c>
      <c r="C61" s="13">
        <v>50.4318</v>
      </c>
      <c r="D61" s="17">
        <f>(C61/B61)*100</f>
        <v>55.46228468303605</v>
      </c>
      <c r="E61" s="13">
        <v>41.4508</v>
      </c>
      <c r="F61" s="13">
        <v>36.7374</v>
      </c>
      <c r="G61" s="17">
        <f>(F61/E61)*100</f>
        <v>88.62892875408919</v>
      </c>
      <c r="H61" s="13">
        <v>10.9826</v>
      </c>
      <c r="I61" s="13">
        <v>7.6468</v>
      </c>
      <c r="J61" s="17">
        <f>(I61/H61)*100</f>
        <v>69.62650010015842</v>
      </c>
      <c r="K61" s="13">
        <v>38.4965</v>
      </c>
      <c r="L61" s="13">
        <v>6.0476</v>
      </c>
      <c r="M61" s="17">
        <f>(L61/K61)*100</f>
        <v>15.709480082604912</v>
      </c>
      <c r="N61" s="14"/>
      <c r="O61" s="14"/>
      <c r="P61" s="14"/>
    </row>
    <row r="62" spans="1:13" ht="21" customHeight="1">
      <c r="A62" s="7" t="s">
        <v>30</v>
      </c>
      <c r="B62" s="13">
        <v>96.7237</v>
      </c>
      <c r="C62" s="13">
        <v>54.6336</v>
      </c>
      <c r="D62" s="17">
        <f>(C62/B62)*100</f>
        <v>56.48419156835399</v>
      </c>
      <c r="E62" s="13">
        <v>43.3359</v>
      </c>
      <c r="F62" s="13">
        <v>38.6116</v>
      </c>
      <c r="G62" s="17">
        <f>(F62/E62)*100</f>
        <v>89.09841494003817</v>
      </c>
      <c r="H62" s="13">
        <v>11.7049</v>
      </c>
      <c r="I62" s="13">
        <v>8.4919</v>
      </c>
      <c r="J62" s="17">
        <f>(I62/H62)*100</f>
        <v>72.54995771001887</v>
      </c>
      <c r="K62" s="13">
        <v>41.6829</v>
      </c>
      <c r="L62" s="13">
        <v>7.5301</v>
      </c>
      <c r="M62" s="17">
        <f>(L62/K62)*100</f>
        <v>18.065201797379743</v>
      </c>
    </row>
    <row r="63" spans="1:13" ht="21" customHeight="1">
      <c r="A63" s="18"/>
      <c r="B63" s="20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ht="15" customHeight="1">
      <c r="A64" s="1" t="s">
        <v>24</v>
      </c>
    </row>
    <row r="65" ht="15" customHeight="1">
      <c r="A65" s="1" t="s">
        <v>25</v>
      </c>
    </row>
    <row r="66" ht="15" customHeight="1">
      <c r="A66" s="1" t="s">
        <v>27</v>
      </c>
    </row>
    <row r="68" spans="2:10" ht="15" customHeight="1">
      <c r="B68" s="15" t="s">
        <v>28</v>
      </c>
      <c r="J68" s="15" t="s">
        <v>29</v>
      </c>
    </row>
    <row r="69" ht="15" customHeight="1">
      <c r="A69" s="2"/>
    </row>
    <row r="70" ht="15" customHeight="1">
      <c r="A70" s="2"/>
    </row>
    <row r="71" ht="15" customHeight="1">
      <c r="A71" s="2"/>
    </row>
    <row r="72" ht="15" customHeight="1">
      <c r="A72" s="2"/>
    </row>
  </sheetData>
  <sheetProtection/>
  <mergeCells count="3">
    <mergeCell ref="E4:G4"/>
    <mergeCell ref="H4:J4"/>
    <mergeCell ref="K4:M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2015-06-12T07:59:47Z</cp:lastPrinted>
  <dcterms:created xsi:type="dcterms:W3CDTF">2015-02-01T14:19:38Z</dcterms:created>
  <dcterms:modified xsi:type="dcterms:W3CDTF">2018-06-19T08:45:25Z</dcterms:modified>
  <cp:category/>
  <cp:version/>
  <cp:contentType/>
  <cp:contentStatus/>
</cp:coreProperties>
</file>