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Ⅳ-2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<sst xmlns="http://schemas.openxmlformats.org/spreadsheetml/2006/main" count="27" uniqueCount="27">
  <si>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</t>
  </si>
  <si>
    <t>国内生産（国産材）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</si>
  <si>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</si>
  <si>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</si>
  <si>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</si>
  <si>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</si>
  <si>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</si>
  <si>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</si>
  <si>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</si>
  <si>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</si>
  <si>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</si>
  <si>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</si>
  <si>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</si>
  <si>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</si>
  <si>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</si>
  <si>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</si>
  <si>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</si>
  <si>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国内生産（輸入材）</t>
  </si>
  <si>
    <t>23
(11)</t>
  </si>
  <si>
    <t>24
(12)</t>
  </si>
  <si>
    <t>25
(13)</t>
  </si>
  <si>
    <t>26
(14)</t>
  </si>
  <si>
    <t>合計</t>
  </si>
  <si>
    <t>注１：「国内生産（輸入材）」と「国内生産（国産材）」は集成材原料の樹種別使用比率から試算した値。</t>
  </si>
  <si>
    <t>資料：日本集成材工業協同組合調べ、財務省「貿易統計」</t>
  </si>
  <si>
    <t>　 ２：「製品輸入」は輸入統計品目表4412.10号910、4412.94号110～190、4412.99号110～190、4418.90号231～233の合計。</t>
  </si>
  <si>
    <t xml:space="preserve">   ３：計の不一致は四捨五入による。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</si>
</sst>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0" fontId="43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9" fontId="6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15"/>
          <c:w val="0.9252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'資料Ⅳ-24'!$B$4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'資料Ⅳ-24'!$A$5:$A$20</c:f>
              <c:strCache/>
            </c:strRef>
          </c:cat>
          <c:val>
            <c:numRef>
              <c:f>'資料Ⅳ-24'!$B$5:$B$20</c:f>
              <c:numCache/>
            </c:numRef>
          </c:val>
        </c:ser>
        <c:ser>
          <c:idx val="1"/>
          <c:order val="1"/>
          <c:tx>
            <c:strRef>
              <c:f>'資料Ⅳ-24'!$C$4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'資料Ⅳ-24'!$A$5:$A$20</c:f>
              <c:strCache/>
            </c:strRef>
          </c:cat>
          <c:val>
            <c:numRef>
              <c:f>'資料Ⅳ-24'!$C$5:$C$20</c:f>
              <c:numCache/>
            </c:numRef>
          </c:val>
        </c:ser>
        <c:ser>
          <c:idx val="2"/>
          <c:order val="2"/>
          <c:tx>
            <c:strRef>
              <c:f>'資料Ⅳ-24'!$D$4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'資料Ⅳ-24'!$A$5:$A$20</c:f>
              <c:strCache/>
            </c:strRef>
          </c:cat>
          <c:val>
            <c:numRef>
              <c:f>'資料Ⅳ-24'!$D$5:$D$20</c:f>
              <c:numCache/>
            </c:numRef>
          </c:val>
        </c:ser>
        <c:ser>
          <c:idx val="3"/>
          <c:order val="3"/>
          <c:tx>
            <c:strRef>
              <c:f>'資料Ⅳ-24'!$E$4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'資料Ⅳ-24'!$A$5:$A$20</c:f>
              <c:strCache/>
            </c:strRef>
          </c:cat>
          <c:val>
            <c:numRef>
              <c:f>'資料Ⅳ-24'!$E$5:$E$20</c:f>
              <c:numCache/>
            </c:numRef>
          </c:val>
        </c:ser>
        <c:overlap val="100"/>
        <c:gapWidth val="75"/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066"/>
          <c:w val="0.226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-0.00675</cdr:y>
    </cdr:from>
    <cdr:to>
      <cdr:x>0.1455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-28574"/>
          <a:ext cx="93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0.91925</cdr:x>
      <cdr:y>0.92575</cdr:y>
    </cdr:from>
    <cdr:to>
      <cdr:x>0.99375</cdr:x>
      <cdr:y>0.99125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972300" y="4886325"/>
          <a:ext cx="561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209550</xdr:rowOff>
    </xdr:from>
    <xdr:to>
      <xdr:col>16</xdr:col>
      <xdr:colOff>514350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4200525" y="438150"/>
        <a:ext cx="75914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G27" sqref="G27"/>
    </sheetView>
  </sheetViews>
  <sheetFormatPr defaultColWidth="10.57421875" defaultRowHeight="18" customHeight="1"/>
  <sheetData>
    <row r="1" ht="18" customHeight="1">
      <c r="A1" s="4" t="s">
        <v>16</v>
      </c>
    </row>
    <row r="3" ht="18" customHeight="1">
      <c r="E3" s="1" t="s">
        <v>14</v>
      </c>
    </row>
    <row r="4" spans="1:5" ht="18" customHeight="1">
      <c r="A4" s="2" t="s">
        <v>0</v>
      </c>
      <c r="B4" s="2" t="s">
        <v>1</v>
      </c>
      <c r="C4" s="2" t="s">
        <v>17</v>
      </c>
      <c r="D4" s="2" t="s">
        <v>2</v>
      </c>
      <c r="E4" s="2" t="s">
        <v>22</v>
      </c>
    </row>
    <row r="5" spans="1:5" ht="27" customHeight="1">
      <c r="A5" s="5" t="s">
        <v>11</v>
      </c>
      <c r="B5" s="6">
        <v>12</v>
      </c>
      <c r="C5" s="6">
        <v>64.6</v>
      </c>
      <c r="D5" s="6">
        <v>35.7</v>
      </c>
      <c r="E5" s="3">
        <f>SUM(B5:D5)</f>
        <v>112.3</v>
      </c>
    </row>
    <row r="6" spans="1:5" ht="27" customHeight="1">
      <c r="A6" s="5" t="s">
        <v>12</v>
      </c>
      <c r="B6" s="6">
        <v>14.5</v>
      </c>
      <c r="C6" s="6">
        <v>74.7</v>
      </c>
      <c r="D6" s="6">
        <v>55.1</v>
      </c>
      <c r="E6" s="3">
        <f>SUM(B6:D6)</f>
        <v>144.3</v>
      </c>
    </row>
    <row r="7" spans="1:5" ht="27">
      <c r="A7" s="5" t="s">
        <v>13</v>
      </c>
      <c r="B7" s="3">
        <v>14.1</v>
      </c>
      <c r="C7" s="3">
        <v>88.9</v>
      </c>
      <c r="D7" s="3">
        <v>60.6</v>
      </c>
      <c r="E7" s="3">
        <f>SUM(B7:D7)</f>
        <v>163.6</v>
      </c>
    </row>
    <row r="8" spans="1:5" ht="27">
      <c r="A8" s="5" t="s">
        <v>3</v>
      </c>
      <c r="B8" s="3">
        <v>15.5</v>
      </c>
      <c r="C8" s="3">
        <v>101.8</v>
      </c>
      <c r="D8" s="3">
        <v>64.7</v>
      </c>
      <c r="E8" s="3">
        <f aca="true" t="shared" si="0" ref="E8:E14">SUM(B8:D8)</f>
        <v>182</v>
      </c>
    </row>
    <row r="9" spans="1:5" ht="27">
      <c r="A9" s="5" t="s">
        <v>4</v>
      </c>
      <c r="B9" s="3">
        <v>17.3</v>
      </c>
      <c r="C9" s="3">
        <v>123.4</v>
      </c>
      <c r="D9" s="3">
        <v>72.4</v>
      </c>
      <c r="E9" s="3">
        <f t="shared" si="0"/>
        <v>213.10000000000002</v>
      </c>
    </row>
    <row r="10" spans="1:5" ht="27">
      <c r="A10" s="5" t="s">
        <v>5</v>
      </c>
      <c r="B10" s="3">
        <v>19.3</v>
      </c>
      <c r="C10" s="3">
        <v>129.5</v>
      </c>
      <c r="D10" s="3">
        <v>79.2</v>
      </c>
      <c r="E10" s="3">
        <f t="shared" si="0"/>
        <v>228</v>
      </c>
    </row>
    <row r="11" spans="1:5" ht="27">
      <c r="A11" s="5" t="s">
        <v>6</v>
      </c>
      <c r="B11" s="3">
        <v>19.1</v>
      </c>
      <c r="C11" s="3">
        <v>132.1</v>
      </c>
      <c r="D11" s="3">
        <v>83.3</v>
      </c>
      <c r="E11" s="3">
        <f t="shared" si="0"/>
        <v>234.5</v>
      </c>
    </row>
    <row r="12" spans="1:5" ht="27">
      <c r="A12" s="5" t="s">
        <v>7</v>
      </c>
      <c r="B12" s="3">
        <v>29.6</v>
      </c>
      <c r="C12" s="3">
        <v>137.9</v>
      </c>
      <c r="D12" s="3">
        <v>97.1</v>
      </c>
      <c r="E12" s="3">
        <f t="shared" si="0"/>
        <v>264.6</v>
      </c>
    </row>
    <row r="13" spans="1:5" ht="27">
      <c r="A13" s="5" t="s">
        <v>8</v>
      </c>
      <c r="B13" s="3">
        <v>24.8</v>
      </c>
      <c r="C13" s="3">
        <v>109.8</v>
      </c>
      <c r="D13" s="3">
        <v>81.4</v>
      </c>
      <c r="E13" s="3">
        <f t="shared" si="0"/>
        <v>216</v>
      </c>
    </row>
    <row r="14" spans="1:5" ht="27">
      <c r="A14" s="5" t="s">
        <v>9</v>
      </c>
      <c r="B14" s="3">
        <v>22.6</v>
      </c>
      <c r="C14" s="3">
        <v>106.7</v>
      </c>
      <c r="D14" s="3">
        <v>53.4</v>
      </c>
      <c r="E14" s="3">
        <f t="shared" si="0"/>
        <v>182.70000000000002</v>
      </c>
    </row>
    <row r="15" spans="1:5" ht="27">
      <c r="A15" s="5" t="s">
        <v>10</v>
      </c>
      <c r="B15" s="3">
        <v>28.2</v>
      </c>
      <c r="C15" s="3">
        <v>96.7</v>
      </c>
      <c r="D15" s="3">
        <v>56.2</v>
      </c>
      <c r="E15" s="3">
        <f aca="true" t="shared" si="1" ref="E15:E20">SUM(B15:D15)</f>
        <v>181.10000000000002</v>
      </c>
    </row>
    <row r="16" spans="1:5" ht="27">
      <c r="A16" s="5" t="s">
        <v>15</v>
      </c>
      <c r="B16" s="3">
        <v>34.9</v>
      </c>
      <c r="C16" s="3">
        <v>110.6</v>
      </c>
      <c r="D16" s="3">
        <v>69.1</v>
      </c>
      <c r="E16" s="3">
        <f t="shared" si="1"/>
        <v>214.6</v>
      </c>
    </row>
    <row r="17" spans="1:5" ht="24.75" customHeight="1">
      <c r="A17" s="5" t="s">
        <v>18</v>
      </c>
      <c r="B17" s="3">
        <v>32.9</v>
      </c>
      <c r="C17" s="3">
        <v>112.6</v>
      </c>
      <c r="D17" s="3">
        <v>81.5</v>
      </c>
      <c r="E17" s="3">
        <f t="shared" si="1"/>
        <v>227</v>
      </c>
    </row>
    <row r="18" spans="1:5" ht="27">
      <c r="A18" s="5" t="s">
        <v>19</v>
      </c>
      <c r="B18" s="3">
        <v>33.2232</v>
      </c>
      <c r="C18" s="3">
        <v>119.1768</v>
      </c>
      <c r="D18" s="3">
        <v>79.6</v>
      </c>
      <c r="E18" s="3">
        <f t="shared" si="1"/>
        <v>232</v>
      </c>
    </row>
    <row r="19" spans="1:7" ht="27">
      <c r="A19" s="5" t="s">
        <v>20</v>
      </c>
      <c r="B19" s="3">
        <v>37.70485</v>
      </c>
      <c r="C19" s="3">
        <v>126.94515</v>
      </c>
      <c r="D19" s="3">
        <v>88.3</v>
      </c>
      <c r="E19" s="3">
        <f t="shared" si="1"/>
        <v>252.95</v>
      </c>
      <c r="G19" s="10"/>
    </row>
    <row r="20" spans="1:7" ht="27" customHeight="1">
      <c r="A20" s="5" t="s">
        <v>21</v>
      </c>
      <c r="B20" s="3">
        <v>37.942</v>
      </c>
      <c r="C20" s="3">
        <v>117.558</v>
      </c>
      <c r="D20" s="3">
        <v>83.6</v>
      </c>
      <c r="E20" s="3">
        <f t="shared" si="1"/>
        <v>239.1</v>
      </c>
      <c r="G20" s="10"/>
    </row>
    <row r="22" spans="1:4" ht="18" customHeight="1">
      <c r="A22" t="s">
        <v>23</v>
      </c>
      <c r="B22" s="8"/>
      <c r="C22" s="9"/>
      <c r="D22" s="9"/>
    </row>
    <row r="23" ht="18" customHeight="1">
      <c r="A23" t="s">
        <v>25</v>
      </c>
    </row>
    <row r="24" spans="1:3" ht="18" customHeight="1">
      <c r="A24" t="s">
        <v>26</v>
      </c>
      <c r="B24" s="7"/>
      <c r="C24" s="7"/>
    </row>
    <row r="25" ht="18" customHeight="1">
      <c r="A25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2012-05-21T04:59:42Z</cp:lastPrinted>
  <dcterms:created xsi:type="dcterms:W3CDTF">2009-12-24T07:18:19Z</dcterms:created>
  <dcterms:modified xsi:type="dcterms:W3CDTF">2016-06-10T04:27:49Z</dcterms:modified>
  <cp:category/>
  <cp:version/>
  <cp:contentType/>
  <cp:contentStatus/>
</cp:coreProperties>
</file>