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7835" windowHeight="8190" activeTab="0"/>
  </bookViews>
  <sheets>
    <sheet name="資料Ⅲ-11" sheetId="1" r:id="rId1"/>
  </sheets>
  <externalReferences>
    <externalReference r:id="rId4"/>
    <externalReference r:id="rId5"/>
  </externalReferences>
  <definedNames>
    <definedName name="COLNUM">#REF!</definedName>
    <definedName name="COLNUM2">#REF!</definedName>
    <definedName name="COLSZ">#REF!</definedName>
    <definedName name="COLSZ2">#REF!</definedName>
    <definedName name="PKNUM">#REF!</definedName>
    <definedName name="PKSZ">#REF!</definedName>
    <definedName name="PKSZ2">#REF!</definedName>
    <definedName name="_xlnm.Print_Area" localSheetId="0">'資料Ⅲ-11'!$A$1:$L$45</definedName>
  </definedNames>
  <calcPr fullCalcOnLoad="1"/>
</workbook>
</file>

<file path=xl/sharedStrings.xml><?xml version="1.0" encoding="utf-8"?>
<sst xmlns="http://schemas.openxmlformats.org/spreadsheetml/2006/main" count="49" uniqueCount="19">
  <si>
    <t>森林組合</t>
  </si>
  <si>
    <t>その他</t>
  </si>
  <si>
    <t>計</t>
  </si>
  <si>
    <t>植林</t>
  </si>
  <si>
    <t>間伐</t>
  </si>
  <si>
    <t>主伐</t>
  </si>
  <si>
    <t>切捨間伐</t>
  </si>
  <si>
    <t>利用間伐</t>
  </si>
  <si>
    <t>主伐（請負）</t>
  </si>
  <si>
    <t>主伐（立木買い）</t>
  </si>
  <si>
    <t>民間事業体</t>
  </si>
  <si>
    <t>平成17(2005)年</t>
  </si>
  <si>
    <t>平成22(2010)年</t>
  </si>
  <si>
    <t>（単位：ha）</t>
  </si>
  <si>
    <t>○林業作業の受託面積</t>
  </si>
  <si>
    <t>下刈りなど</t>
  </si>
  <si>
    <t>下刈り等</t>
  </si>
  <si>
    <t>資料：農林水産省「2005年農林業センサス」、「2010年世界農林業センサス」</t>
  </si>
  <si>
    <t xml:space="preserve">   注：「民間事業体」は、株式会社、合名・合資・合同会社、相互会社。「その他」は、地方公共団体、財産区、個人経営体等。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</si>
</sst>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9">
    <font>
      <sz val="11"/>
      <name val="ＭＳ Ｐゴシック"/>
      <family val="3"/>
    </font>
    <font>
      <sz val="11"/>
      <color indexed="8"/>
      <name val="Calibri"/>
      <family val="2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4"/>
      <name val="ＭＳ Ｐゴシック"/>
      <family val="3"/>
    </font>
    <font>
      <sz val="11"/>
      <name val="Calibri"/>
      <family val="2"/>
    </font>
    <font>
      <sz val="11"/>
      <color indexed="9"/>
      <name val="Calibri"/>
      <family val="2"/>
    </font>
    <font>
      <b/>
      <sz val="18"/>
      <color indexed="56"/>
      <name val="ＭＳ Ｐゴシック"/>
      <family val="3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3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66CCFF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0" xfId="0" applyAlignment="1">
      <alignment horizontal="right"/>
    </xf>
    <xf numFmtId="38" fontId="5" fillId="0" borderId="10" xfId="48" applyFont="1" applyFill="1" applyBorder="1" applyAlignment="1">
      <alignment vertical="center"/>
    </xf>
    <xf numFmtId="38" fontId="5" fillId="0" borderId="14" xfId="48" applyFont="1" applyBorder="1" applyAlignment="1">
      <alignment vertical="center"/>
    </xf>
    <xf numFmtId="38" fontId="5" fillId="0" borderId="15" xfId="48" applyFont="1" applyBorder="1" applyAlignment="1">
      <alignment vertical="center"/>
    </xf>
    <xf numFmtId="38" fontId="5" fillId="0" borderId="12" xfId="48" applyFont="1" applyBorder="1" applyAlignment="1">
      <alignment vertical="center"/>
    </xf>
    <xf numFmtId="38" fontId="5" fillId="0" borderId="11" xfId="48" applyFont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35" borderId="11" xfId="0" applyFill="1" applyBorder="1" applyAlignment="1">
      <alignment vertical="center"/>
    </xf>
    <xf numFmtId="0" fontId="0" fillId="35" borderId="10" xfId="0" applyFill="1" applyBorder="1" applyAlignment="1">
      <alignment vertical="center"/>
    </xf>
    <xf numFmtId="38" fontId="5" fillId="0" borderId="14" xfId="48" applyNumberFormat="1" applyFont="1" applyBorder="1" applyAlignment="1">
      <alignment vertical="center"/>
    </xf>
    <xf numFmtId="38" fontId="5" fillId="0" borderId="15" xfId="48" applyNumberFormat="1" applyFont="1" applyBorder="1" applyAlignment="1">
      <alignment vertical="center"/>
    </xf>
    <xf numFmtId="38" fontId="5" fillId="0" borderId="12" xfId="48" applyNumberFormat="1" applyFont="1" applyBorder="1" applyAlignment="1">
      <alignment vertical="center"/>
    </xf>
    <xf numFmtId="38" fontId="5" fillId="0" borderId="11" xfId="48" applyNumberFormat="1" applyFont="1" applyBorder="1" applyAlignment="1">
      <alignment vertical="center"/>
    </xf>
    <xf numFmtId="38" fontId="5" fillId="0" borderId="16" xfId="48" applyNumberFormat="1" applyFont="1" applyBorder="1" applyAlignment="1">
      <alignment vertical="center"/>
    </xf>
    <xf numFmtId="38" fontId="5" fillId="0" borderId="17" xfId="48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38" fontId="5" fillId="0" borderId="0" xfId="48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"/>
          <c:y val="0.03675"/>
          <c:w val="0.927"/>
          <c:h val="0.91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'資料Ⅲ-11'!$B$14</c:f>
              <c:strCache>
                <c:ptCount val="1"/>
                <c:pt idx="0">
                  <c:v>民間事業体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'資料Ⅲ-11'!$A$15:$A$18</c:f>
              <c:strCache/>
            </c:strRef>
          </c:cat>
          <c:val>
            <c:numRef>
              <c:f>'資料Ⅲ-11'!$B$15:$B$18</c:f>
              <c:numCache/>
            </c:numRef>
          </c:val>
        </c:ser>
        <c:ser>
          <c:idx val="1"/>
          <c:order val="1"/>
          <c:tx>
            <c:strRef>
              <c:f>'資料Ⅲ-11'!$C$14</c:f>
              <c:strCache>
                <c:ptCount val="1"/>
                <c:pt idx="0">
                  <c:v>森林組合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'資料Ⅲ-11'!$A$15:$A$18</c:f>
              <c:strCache/>
            </c:strRef>
          </c:cat>
          <c:val>
            <c:numRef>
              <c:f>'資料Ⅲ-11'!$C$15:$C$18</c:f>
              <c:numCache/>
            </c:numRef>
          </c:val>
        </c:ser>
        <c:ser>
          <c:idx val="2"/>
          <c:order val="2"/>
          <c:tx>
            <c:strRef>
              <c:f>'資料Ⅲ-11'!$D$14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66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'資料Ⅲ-11'!$A$15:$A$18</c:f>
              <c:strCache/>
            </c:strRef>
          </c:cat>
          <c:val>
            <c:numRef>
              <c:f>'資料Ⅲ-11'!$D$15:$D$18</c:f>
              <c:numCache/>
            </c:numRef>
          </c:val>
        </c:ser>
        <c:overlap val="100"/>
        <c:axId val="65733067"/>
        <c:axId val="54726692"/>
      </c:barChart>
      <c:catAx>
        <c:axId val="657330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4726692"/>
        <c:crosses val="autoZero"/>
        <c:auto val="1"/>
        <c:lblOffset val="100"/>
        <c:tickLblSkip val="1"/>
        <c:noMultiLvlLbl val="0"/>
      </c:catAx>
      <c:valAx>
        <c:axId val="54726692"/>
        <c:scaling>
          <c:orientation val="minMax"/>
        </c:scaling>
        <c:axPos val="l"/>
        <c:delete val="0"/>
        <c:numFmt formatCode="#,##0_);[Red]\(#,##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57330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3"/>
          <c:y val="0.08925"/>
          <c:w val="0.176"/>
          <c:h val="0.186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5"/>
          <c:y val="0.07875"/>
          <c:w val="0.91725"/>
          <c:h val="0.8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'資料Ⅲ-11'!$H$14</c:f>
              <c:strCache>
                <c:ptCount val="1"/>
                <c:pt idx="0">
                  <c:v>民間事業体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'資料Ⅲ-11'!$G$15:$G$18</c:f>
              <c:strCache/>
            </c:strRef>
          </c:cat>
          <c:val>
            <c:numRef>
              <c:f>'資料Ⅲ-11'!$H$15:$H$18</c:f>
              <c:numCache/>
            </c:numRef>
          </c:val>
        </c:ser>
        <c:ser>
          <c:idx val="1"/>
          <c:order val="1"/>
          <c:tx>
            <c:strRef>
              <c:f>'資料Ⅲ-11'!$I$14</c:f>
              <c:strCache>
                <c:ptCount val="1"/>
                <c:pt idx="0">
                  <c:v>森林組合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'資料Ⅲ-11'!$G$15:$G$18</c:f>
              <c:strCache/>
            </c:strRef>
          </c:cat>
          <c:val>
            <c:numRef>
              <c:f>'資料Ⅲ-11'!$I$15:$I$18</c:f>
              <c:numCache/>
            </c:numRef>
          </c:val>
        </c:ser>
        <c:ser>
          <c:idx val="2"/>
          <c:order val="2"/>
          <c:tx>
            <c:strRef>
              <c:f>'資料Ⅲ-11'!$J$14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66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'資料Ⅲ-11'!$G$15:$G$18</c:f>
              <c:strCache/>
            </c:strRef>
          </c:cat>
          <c:val>
            <c:numRef>
              <c:f>'資料Ⅲ-11'!$J$15:$J$18</c:f>
              <c:numCache/>
            </c:numRef>
          </c:val>
        </c:ser>
        <c:overlap val="100"/>
        <c:axId val="22778181"/>
        <c:axId val="3677038"/>
      </c:barChart>
      <c:catAx>
        <c:axId val="227781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677038"/>
        <c:crosses val="autoZero"/>
        <c:auto val="1"/>
        <c:lblOffset val="100"/>
        <c:tickLblSkip val="1"/>
        <c:noMultiLvlLbl val="0"/>
      </c:catAx>
      <c:valAx>
        <c:axId val="3677038"/>
        <c:scaling>
          <c:orientation val="minMax"/>
          <c:max val="300000"/>
        </c:scaling>
        <c:axPos val="l"/>
        <c:delete val="0"/>
        <c:numFmt formatCode="#,##0_);[Red]\(#,##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27781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275"/>
          <c:y val="0.12475"/>
          <c:w val="0.16675"/>
          <c:h val="0.175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0.10375</cdr:x>
      <cdr:y>-0.014</cdr:y>
    </cdr:from>
    <cdr:to>
      <cdr:x>0.19725</cdr:x>
      <cdr:y>0.07525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504825" y="-47624"/>
          <a:ext cx="4572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(ha)</a:t>
          </a:r>
        </a:p>
      </cdr:txBody>
    </cdr:sp>
  </cdr:relSizeAnchor>
  <cdr:relSizeAnchor xmlns:cdr="http://schemas.openxmlformats.org/drawingml/2006/chartDrawing">
    <cdr:from>
      <cdr:x>0.1925</cdr:x>
      <cdr:y>0.518</cdr:y>
    </cdr:from>
    <cdr:to>
      <cdr:x>0.34</cdr:x>
      <cdr:y>0.58875</cdr:y>
    </cdr:to>
    <cdr:sp>
      <cdr:nvSpPr>
        <cdr:cNvPr id="2" name="テキスト ボックス 4"/>
        <cdr:cNvSpPr txBox="1">
          <a:spLocks noChangeArrowheads="1"/>
        </cdr:cNvSpPr>
      </cdr:nvSpPr>
      <cdr:spPr>
        <a:xfrm>
          <a:off x="942975" y="1924050"/>
          <a:ext cx="7239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104,951</a:t>
          </a:r>
        </a:p>
      </cdr:txBody>
    </cdr:sp>
  </cdr:relSizeAnchor>
  <cdr:relSizeAnchor xmlns:cdr="http://schemas.openxmlformats.org/drawingml/2006/chartDrawing">
    <cdr:from>
      <cdr:x>0.3965</cdr:x>
      <cdr:y>0.107</cdr:y>
    </cdr:from>
    <cdr:to>
      <cdr:x>0.54475</cdr:x>
      <cdr:y>0.17775</cdr:y>
    </cdr:to>
    <cdr:sp>
      <cdr:nvSpPr>
        <cdr:cNvPr id="3" name="テキスト ボックス 4"/>
        <cdr:cNvSpPr txBox="1">
          <a:spLocks noChangeArrowheads="1"/>
        </cdr:cNvSpPr>
      </cdr:nvSpPr>
      <cdr:spPr>
        <a:xfrm>
          <a:off x="1943100" y="390525"/>
          <a:ext cx="7239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255,192</a:t>
          </a:r>
        </a:p>
      </cdr:txBody>
    </cdr:sp>
  </cdr:relSizeAnchor>
  <cdr:relSizeAnchor xmlns:cdr="http://schemas.openxmlformats.org/drawingml/2006/chartDrawing">
    <cdr:from>
      <cdr:x>0.6045</cdr:x>
      <cdr:y>0.107</cdr:y>
    </cdr:from>
    <cdr:to>
      <cdr:x>0.753</cdr:x>
      <cdr:y>0.17775</cdr:y>
    </cdr:to>
    <cdr:sp>
      <cdr:nvSpPr>
        <cdr:cNvPr id="4" name="テキスト ボックス 1"/>
        <cdr:cNvSpPr txBox="1">
          <a:spLocks noChangeArrowheads="1"/>
        </cdr:cNvSpPr>
      </cdr:nvSpPr>
      <cdr:spPr>
        <a:xfrm>
          <a:off x="2962275" y="390525"/>
          <a:ext cx="7239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256,229</a:t>
          </a:r>
        </a:p>
      </cdr:txBody>
    </cdr:sp>
  </cdr:relSizeAnchor>
  <cdr:relSizeAnchor xmlns:cdr="http://schemas.openxmlformats.org/drawingml/2006/chartDrawing">
    <cdr:from>
      <cdr:x>0.811</cdr:x>
      <cdr:y>0.68225</cdr:y>
    </cdr:from>
    <cdr:to>
      <cdr:x>0.95925</cdr:x>
      <cdr:y>0.753</cdr:y>
    </cdr:to>
    <cdr:sp>
      <cdr:nvSpPr>
        <cdr:cNvPr id="5" name="テキスト ボックス 1"/>
        <cdr:cNvSpPr txBox="1">
          <a:spLocks noChangeArrowheads="1"/>
        </cdr:cNvSpPr>
      </cdr:nvSpPr>
      <cdr:spPr>
        <a:xfrm>
          <a:off x="3971925" y="2533650"/>
          <a:ext cx="7239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33,912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0.111</cdr:x>
      <cdr:y>0.028</cdr:y>
    </cdr:from>
    <cdr:to>
      <cdr:x>0.205</cdr:x>
      <cdr:y>0.12275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571500" y="104775"/>
          <a:ext cx="4857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(ha)</a:t>
          </a:r>
        </a:p>
      </cdr:txBody>
    </cdr:sp>
  </cdr:relSizeAnchor>
  <cdr:relSizeAnchor xmlns:cdr="http://schemas.openxmlformats.org/drawingml/2006/chartDrawing">
    <cdr:from>
      <cdr:x>0.21225</cdr:x>
      <cdr:y>0.62975</cdr:y>
    </cdr:from>
    <cdr:to>
      <cdr:x>0.35275</cdr:x>
      <cdr:y>0.69725</cdr:y>
    </cdr:to>
    <cdr:sp>
      <cdr:nvSpPr>
        <cdr:cNvPr id="2" name="テキスト ボックス 4"/>
        <cdr:cNvSpPr txBox="1">
          <a:spLocks noChangeArrowheads="1"/>
        </cdr:cNvSpPr>
      </cdr:nvSpPr>
      <cdr:spPr>
        <a:xfrm>
          <a:off x="1095375" y="2409825"/>
          <a:ext cx="7239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62,464</a:t>
          </a:r>
        </a:p>
      </cdr:txBody>
    </cdr:sp>
  </cdr:relSizeAnchor>
  <cdr:relSizeAnchor xmlns:cdr="http://schemas.openxmlformats.org/drawingml/2006/chartDrawing">
    <cdr:from>
      <cdr:x>0.40575</cdr:x>
      <cdr:y>0.06625</cdr:y>
    </cdr:from>
    <cdr:to>
      <cdr:x>0.54625</cdr:x>
      <cdr:y>0.135</cdr:y>
    </cdr:to>
    <cdr:sp>
      <cdr:nvSpPr>
        <cdr:cNvPr id="3" name="テキスト ボックス 4"/>
        <cdr:cNvSpPr txBox="1">
          <a:spLocks noChangeArrowheads="1"/>
        </cdr:cNvSpPr>
      </cdr:nvSpPr>
      <cdr:spPr>
        <a:xfrm>
          <a:off x="2095500" y="247650"/>
          <a:ext cx="7239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290,108</a:t>
          </a:r>
        </a:p>
      </cdr:txBody>
    </cdr:sp>
  </cdr:relSizeAnchor>
  <cdr:relSizeAnchor xmlns:cdr="http://schemas.openxmlformats.org/drawingml/2006/chartDrawing">
    <cdr:from>
      <cdr:x>0.6065</cdr:x>
      <cdr:y>0.34625</cdr:y>
    </cdr:from>
    <cdr:to>
      <cdr:x>0.747</cdr:x>
      <cdr:y>0.41375</cdr:y>
    </cdr:to>
    <cdr:sp>
      <cdr:nvSpPr>
        <cdr:cNvPr id="4" name="テキスト ボックス 4"/>
        <cdr:cNvSpPr txBox="1">
          <a:spLocks noChangeArrowheads="1"/>
        </cdr:cNvSpPr>
      </cdr:nvSpPr>
      <cdr:spPr>
        <a:xfrm>
          <a:off x="3133725" y="1323975"/>
          <a:ext cx="7239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180,095</a:t>
          </a:r>
        </a:p>
      </cdr:txBody>
    </cdr:sp>
  </cdr:relSizeAnchor>
  <cdr:relSizeAnchor xmlns:cdr="http://schemas.openxmlformats.org/drawingml/2006/chartDrawing">
    <cdr:from>
      <cdr:x>0.813</cdr:x>
      <cdr:y>0.7025</cdr:y>
    </cdr:from>
    <cdr:to>
      <cdr:x>0.9535</cdr:x>
      <cdr:y>0.76925</cdr:y>
    </cdr:to>
    <cdr:sp>
      <cdr:nvSpPr>
        <cdr:cNvPr id="5" name="テキスト ボックス 1"/>
        <cdr:cNvSpPr txBox="1">
          <a:spLocks noChangeArrowheads="1"/>
        </cdr:cNvSpPr>
      </cdr:nvSpPr>
      <cdr:spPr>
        <a:xfrm>
          <a:off x="4200525" y="2686050"/>
          <a:ext cx="7239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26,755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23</xdr:row>
      <xdr:rowOff>57150</xdr:rowOff>
    </xdr:from>
    <xdr:to>
      <xdr:col>5</xdr:col>
      <xdr:colOff>628650</xdr:colOff>
      <xdr:row>45</xdr:row>
      <xdr:rowOff>0</xdr:rowOff>
    </xdr:to>
    <xdr:graphicFrame>
      <xdr:nvGraphicFramePr>
        <xdr:cNvPr id="1" name="グラフ 3"/>
        <xdr:cNvGraphicFramePr/>
      </xdr:nvGraphicFramePr>
      <xdr:xfrm>
        <a:off x="314325" y="4572000"/>
        <a:ext cx="490537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22</xdr:row>
      <xdr:rowOff>114300</xdr:rowOff>
    </xdr:from>
    <xdr:to>
      <xdr:col>11</xdr:col>
      <xdr:colOff>638175</xdr:colOff>
      <xdr:row>45</xdr:row>
      <xdr:rowOff>0</xdr:rowOff>
    </xdr:to>
    <xdr:graphicFrame>
      <xdr:nvGraphicFramePr>
        <xdr:cNvPr id="2" name="グラフ 3"/>
        <xdr:cNvGraphicFramePr/>
      </xdr:nvGraphicFramePr>
      <xdr:xfrm>
        <a:off x="5276850" y="4457700"/>
        <a:ext cx="51720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Sp-Works\Sp-Works(V0.8.0)\2.&#12503;&#12525;&#12464;&#12521;&#12512;&#35373;&#35336;(V0.7.5)\FILE&#23450;&#32681;&#65288;&#65319;&#65332;&#26989;&#21209;DB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2527;&#12540;&#12463;&#12471;&#12540;&#12488;\Sp-Works(V0.9.0)\2.&#12503;&#12525;&#12464;&#12521;&#12512;&#35373;&#35336;\FILE&#23450;&#32681;&#65288;&#65319;&#65332;&#26989;&#21209;DB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SheetLayoutView="100" zoomScalePageLayoutView="0" workbookViewId="0" topLeftCell="A1">
      <selection activeCell="K21" sqref="K21"/>
    </sheetView>
  </sheetViews>
  <sheetFormatPr defaultColWidth="9.00390625" defaultRowHeight="13.5"/>
  <cols>
    <col min="1" max="1" width="14.375" style="0" customWidth="1"/>
    <col min="2" max="2" width="11.375" style="0" customWidth="1"/>
    <col min="3" max="3" width="11.875" style="0" bestFit="1" customWidth="1"/>
    <col min="4" max="4" width="11.00390625" style="0" bestFit="1" customWidth="1"/>
    <col min="5" max="5" width="11.625" style="0" customWidth="1"/>
    <col min="7" max="7" width="14.375" style="0" customWidth="1"/>
    <col min="8" max="8" width="11.375" style="0" customWidth="1"/>
    <col min="9" max="9" width="11.625" style="0" bestFit="1" customWidth="1"/>
    <col min="10" max="10" width="10.50390625" style="0" bestFit="1" customWidth="1"/>
    <col min="11" max="11" width="11.625" style="0" customWidth="1"/>
  </cols>
  <sheetData>
    <row r="1" spans="1:7" ht="17.25">
      <c r="A1" s="2" t="s">
        <v>14</v>
      </c>
      <c r="G1" s="2"/>
    </row>
    <row r="2" spans="1:7" ht="17.25">
      <c r="A2" s="2"/>
      <c r="G2" s="2"/>
    </row>
    <row r="3" spans="1:11" ht="13.5">
      <c r="A3" t="s">
        <v>11</v>
      </c>
      <c r="E3" s="7" t="s">
        <v>13</v>
      </c>
      <c r="G3" t="s">
        <v>12</v>
      </c>
      <c r="K3" s="7" t="s">
        <v>13</v>
      </c>
    </row>
    <row r="4" spans="1:11" ht="14.25" thickBot="1">
      <c r="A4" s="3"/>
      <c r="B4" s="14" t="s">
        <v>10</v>
      </c>
      <c r="C4" s="13" t="s">
        <v>0</v>
      </c>
      <c r="D4" s="16" t="s">
        <v>1</v>
      </c>
      <c r="E4" s="3" t="s">
        <v>2</v>
      </c>
      <c r="G4" s="3"/>
      <c r="H4" s="14" t="s">
        <v>10</v>
      </c>
      <c r="I4" s="13" t="s">
        <v>0</v>
      </c>
      <c r="J4" s="16" t="s">
        <v>1</v>
      </c>
      <c r="K4" s="3" t="s">
        <v>2</v>
      </c>
    </row>
    <row r="5" spans="1:11" ht="15.75" thickBot="1">
      <c r="A5" s="5" t="s">
        <v>3</v>
      </c>
      <c r="B5" s="18">
        <v>8072.52</v>
      </c>
      <c r="C5" s="18">
        <v>20566.46</v>
      </c>
      <c r="D5" s="18">
        <f>E5-B5-C5</f>
        <v>5273.34</v>
      </c>
      <c r="E5" s="19">
        <v>33912.32</v>
      </c>
      <c r="G5" s="5" t="s">
        <v>3</v>
      </c>
      <c r="H5" s="9">
        <v>7947.97</v>
      </c>
      <c r="I5" s="9">
        <v>15646.57</v>
      </c>
      <c r="J5" s="18">
        <f>K5-H5-I5</f>
        <v>3159.959999999999</v>
      </c>
      <c r="K5" s="10">
        <v>26754.5</v>
      </c>
    </row>
    <row r="6" spans="1:11" ht="15.75" thickBot="1">
      <c r="A6" s="5" t="s">
        <v>15</v>
      </c>
      <c r="B6" s="18">
        <v>60717.83</v>
      </c>
      <c r="C6" s="18">
        <v>169019.04</v>
      </c>
      <c r="D6" s="18">
        <f>E6-B6-C6</f>
        <v>26492.089999999997</v>
      </c>
      <c r="E6" s="19">
        <v>256228.96</v>
      </c>
      <c r="G6" s="5" t="s">
        <v>15</v>
      </c>
      <c r="H6" s="9">
        <v>60137.11</v>
      </c>
      <c r="I6" s="9">
        <v>99745.04</v>
      </c>
      <c r="J6" s="18">
        <f>K6-H6-I6</f>
        <v>20212.589999999997</v>
      </c>
      <c r="K6" s="10">
        <v>180094.74</v>
      </c>
    </row>
    <row r="7" spans="1:11" ht="15">
      <c r="A7" s="4" t="s">
        <v>6</v>
      </c>
      <c r="B7" s="20"/>
      <c r="C7" s="20"/>
      <c r="D7" s="20"/>
      <c r="E7" s="20"/>
      <c r="G7" s="4" t="s">
        <v>6</v>
      </c>
      <c r="H7" s="11">
        <v>52457.64</v>
      </c>
      <c r="I7" s="11">
        <v>118223.06</v>
      </c>
      <c r="J7" s="22">
        <f>K7-H7-I7</f>
        <v>30416.880000000005</v>
      </c>
      <c r="K7" s="11">
        <v>201097.58</v>
      </c>
    </row>
    <row r="8" spans="1:11" ht="15.75" thickBot="1">
      <c r="A8" s="3" t="s">
        <v>7</v>
      </c>
      <c r="B8" s="21"/>
      <c r="C8" s="21"/>
      <c r="D8" s="21"/>
      <c r="E8" s="21"/>
      <c r="G8" s="3" t="s">
        <v>7</v>
      </c>
      <c r="H8" s="12">
        <v>43703.97</v>
      </c>
      <c r="I8" s="12">
        <v>33139.59</v>
      </c>
      <c r="J8" s="23">
        <f>K8-H8-I8</f>
        <v>12167.029999999999</v>
      </c>
      <c r="K8" s="12">
        <v>89010.59</v>
      </c>
    </row>
    <row r="9" spans="1:11" ht="15.75" thickBot="1">
      <c r="A9" s="5" t="s">
        <v>4</v>
      </c>
      <c r="B9" s="18">
        <v>46966.76</v>
      </c>
      <c r="C9" s="18">
        <v>169492.23</v>
      </c>
      <c r="D9" s="18">
        <f>E9-C9-B9</f>
        <v>38732.91999999999</v>
      </c>
      <c r="E9" s="19">
        <v>255191.91</v>
      </c>
      <c r="G9" s="5" t="s">
        <v>4</v>
      </c>
      <c r="H9" s="9">
        <v>96161.61</v>
      </c>
      <c r="I9" s="9">
        <v>151362.65</v>
      </c>
      <c r="J9" s="18">
        <f>K9-I9-H9</f>
        <v>42583.90999999999</v>
      </c>
      <c r="K9" s="10">
        <v>290108.17</v>
      </c>
    </row>
    <row r="10" spans="1:11" ht="15">
      <c r="A10" s="4" t="s">
        <v>8</v>
      </c>
      <c r="B10" s="20">
        <v>19016</v>
      </c>
      <c r="C10" s="20">
        <v>5618</v>
      </c>
      <c r="D10" s="20">
        <f>E10-B10-C10</f>
        <v>8564</v>
      </c>
      <c r="E10" s="20">
        <v>33198</v>
      </c>
      <c r="G10" s="4" t="s">
        <v>8</v>
      </c>
      <c r="H10" s="11">
        <v>24029.12</v>
      </c>
      <c r="I10" s="11">
        <v>2270.4</v>
      </c>
      <c r="J10" s="20">
        <f>K10-H10-I10</f>
        <v>6087.370000000001</v>
      </c>
      <c r="K10" s="11">
        <v>32386.89</v>
      </c>
    </row>
    <row r="11" spans="1:11" ht="15.75" thickBot="1">
      <c r="A11" s="3" t="s">
        <v>9</v>
      </c>
      <c r="B11" s="21">
        <v>41425</v>
      </c>
      <c r="C11" s="21">
        <v>11040</v>
      </c>
      <c r="D11" s="21">
        <f>E11-B11-C11</f>
        <v>19288</v>
      </c>
      <c r="E11" s="21">
        <v>71753</v>
      </c>
      <c r="G11" s="3" t="s">
        <v>9</v>
      </c>
      <c r="H11" s="12">
        <v>17540.5</v>
      </c>
      <c r="I11" s="12">
        <v>4196.42</v>
      </c>
      <c r="J11" s="21">
        <f>K11-H11-I11</f>
        <v>8339.999999999998</v>
      </c>
      <c r="K11" s="12">
        <v>30076.92</v>
      </c>
    </row>
    <row r="12" spans="1:11" ht="15.75" thickBot="1">
      <c r="A12" s="5" t="s">
        <v>5</v>
      </c>
      <c r="B12" s="18">
        <v>60441.23</v>
      </c>
      <c r="C12" s="18">
        <v>16658.44</v>
      </c>
      <c r="D12" s="18">
        <f>E12-C12-B12</f>
        <v>27850.999999999993</v>
      </c>
      <c r="E12" s="18">
        <v>104950.67</v>
      </c>
      <c r="G12" s="5" t="s">
        <v>5</v>
      </c>
      <c r="H12" s="9">
        <v>41569.62</v>
      </c>
      <c r="I12" s="9">
        <v>6466.82</v>
      </c>
      <c r="J12" s="18">
        <f>K12-I12-H12</f>
        <v>14427.369999999995</v>
      </c>
      <c r="K12" s="9">
        <v>62463.81</v>
      </c>
    </row>
    <row r="13" spans="5:11" ht="21.75" customHeight="1">
      <c r="E13" s="7" t="s">
        <v>13</v>
      </c>
      <c r="K13" s="7" t="s">
        <v>13</v>
      </c>
    </row>
    <row r="14" spans="1:11" ht="13.5">
      <c r="A14" s="1"/>
      <c r="B14" s="15" t="s">
        <v>10</v>
      </c>
      <c r="C14" s="6" t="s">
        <v>0</v>
      </c>
      <c r="D14" s="17" t="s">
        <v>1</v>
      </c>
      <c r="E14" s="1" t="s">
        <v>2</v>
      </c>
      <c r="G14" s="1"/>
      <c r="H14" s="15" t="s">
        <v>10</v>
      </c>
      <c r="I14" s="6" t="s">
        <v>0</v>
      </c>
      <c r="J14" s="17" t="s">
        <v>1</v>
      </c>
      <c r="K14" s="1" t="s">
        <v>2</v>
      </c>
    </row>
    <row r="15" spans="1:11" ht="15">
      <c r="A15" s="1" t="s">
        <v>5</v>
      </c>
      <c r="B15" s="8">
        <f>B12</f>
        <v>60441.23</v>
      </c>
      <c r="C15" s="8">
        <f>C12</f>
        <v>16658.44</v>
      </c>
      <c r="D15" s="8">
        <f>D12</f>
        <v>27850.999999999993</v>
      </c>
      <c r="E15" s="8">
        <f>E12</f>
        <v>104950.67</v>
      </c>
      <c r="G15" s="1" t="s">
        <v>5</v>
      </c>
      <c r="H15" s="8">
        <f>H12</f>
        <v>41569.62</v>
      </c>
      <c r="I15" s="8">
        <f>I12</f>
        <v>6466.82</v>
      </c>
      <c r="J15" s="8">
        <f>J12</f>
        <v>14427.369999999995</v>
      </c>
      <c r="K15" s="8">
        <f>K12</f>
        <v>62463.81</v>
      </c>
    </row>
    <row r="16" spans="1:11" ht="15">
      <c r="A16" s="1" t="s">
        <v>4</v>
      </c>
      <c r="B16" s="8">
        <f>B9</f>
        <v>46966.76</v>
      </c>
      <c r="C16" s="8">
        <f>C9</f>
        <v>169492.23</v>
      </c>
      <c r="D16" s="8">
        <f>D9</f>
        <v>38732.91999999999</v>
      </c>
      <c r="E16" s="8">
        <f>E9</f>
        <v>255191.91</v>
      </c>
      <c r="G16" s="1" t="s">
        <v>4</v>
      </c>
      <c r="H16" s="8">
        <f>H9</f>
        <v>96161.61</v>
      </c>
      <c r="I16" s="8">
        <f>I9</f>
        <v>151362.65</v>
      </c>
      <c r="J16" s="8">
        <f>J9</f>
        <v>42583.90999999999</v>
      </c>
      <c r="K16" s="8">
        <f>K9</f>
        <v>290108.17</v>
      </c>
    </row>
    <row r="17" spans="1:11" ht="15">
      <c r="A17" s="1" t="s">
        <v>16</v>
      </c>
      <c r="B17" s="8">
        <f>B6</f>
        <v>60717.83</v>
      </c>
      <c r="C17" s="8">
        <f>C6</f>
        <v>169019.04</v>
      </c>
      <c r="D17" s="8">
        <f>D6</f>
        <v>26492.089999999997</v>
      </c>
      <c r="E17" s="8">
        <f>E6</f>
        <v>256228.96</v>
      </c>
      <c r="G17" s="1" t="s">
        <v>16</v>
      </c>
      <c r="H17" s="8">
        <f>H6</f>
        <v>60137.11</v>
      </c>
      <c r="I17" s="8">
        <f>I6</f>
        <v>99745.04</v>
      </c>
      <c r="J17" s="8">
        <f>J6</f>
        <v>20212.589999999997</v>
      </c>
      <c r="K17" s="8">
        <f>K6</f>
        <v>180094.74</v>
      </c>
    </row>
    <row r="18" spans="1:11" ht="15">
      <c r="A18" s="1" t="s">
        <v>3</v>
      </c>
      <c r="B18" s="8">
        <f>B5</f>
        <v>8072.52</v>
      </c>
      <c r="C18" s="8">
        <f>C5</f>
        <v>20566.46</v>
      </c>
      <c r="D18" s="8">
        <f>D5</f>
        <v>5273.34</v>
      </c>
      <c r="E18" s="8">
        <f>E5</f>
        <v>33912.32</v>
      </c>
      <c r="G18" s="1" t="s">
        <v>3</v>
      </c>
      <c r="H18" s="8">
        <f>H5</f>
        <v>7947.97</v>
      </c>
      <c r="I18" s="8">
        <f>I5</f>
        <v>15646.57</v>
      </c>
      <c r="J18" s="8">
        <f>J5</f>
        <v>3159.959999999999</v>
      </c>
      <c r="K18" s="8">
        <f>K5</f>
        <v>26754.5</v>
      </c>
    </row>
    <row r="19" spans="1:11" ht="15">
      <c r="A19" s="24"/>
      <c r="B19" s="25"/>
      <c r="C19" s="25"/>
      <c r="D19" s="25"/>
      <c r="E19" s="25"/>
      <c r="G19" s="24"/>
      <c r="H19" s="25"/>
      <c r="I19" s="25"/>
      <c r="J19" s="25"/>
      <c r="K19" s="25"/>
    </row>
    <row r="20" spans="1:11" ht="15">
      <c r="A20" s="24" t="s">
        <v>18</v>
      </c>
      <c r="B20" s="25"/>
      <c r="C20" s="25"/>
      <c r="D20" s="25"/>
      <c r="E20" s="25"/>
      <c r="G20" s="24"/>
      <c r="H20" s="25"/>
      <c r="I20" s="25"/>
      <c r="J20" s="25"/>
      <c r="K20" s="25"/>
    </row>
    <row r="21" spans="1:11" ht="15">
      <c r="A21" s="24" t="s">
        <v>17</v>
      </c>
      <c r="B21" s="25"/>
      <c r="C21" s="25"/>
      <c r="D21" s="25"/>
      <c r="E21" s="25"/>
      <c r="G21" s="24"/>
      <c r="H21" s="25"/>
      <c r="I21" s="25"/>
      <c r="J21" s="25"/>
      <c r="K21" s="25"/>
    </row>
    <row r="22" spans="1:11" ht="15">
      <c r="A22" s="24"/>
      <c r="B22" s="25"/>
      <c r="C22" s="25"/>
      <c r="D22" s="25"/>
      <c r="E22" s="25"/>
      <c r="G22" s="24"/>
      <c r="H22" s="25"/>
      <c r="I22" s="25"/>
      <c r="J22" s="25"/>
      <c r="K22" s="25"/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農林水産省</cp:lastModifiedBy>
  <cp:lastPrinted>2016-06-10T01:10:55Z</cp:lastPrinted>
  <dcterms:created xsi:type="dcterms:W3CDTF">2010-02-12T10:55:54Z</dcterms:created>
  <dcterms:modified xsi:type="dcterms:W3CDTF">2016-06-10T02:36:34Z</dcterms:modified>
  <cp:category/>
  <cp:version/>
  <cp:contentType/>
  <cp:contentStatus/>
</cp:coreProperties>
</file>