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47200" windowHeight="28060" tabRatio="500" activeTab="0"/>
  </bookViews>
  <sheets>
    <sheet name="36" sheetId="1" r:id="rId1"/>
  </sheets>
  <externalReferences>
    <externalReference r:id="rId4"/>
  </externalReferences>
  <definedNames>
    <definedName name="_xlnm.Print_Area" localSheetId="0">'36'!$A$1:$K$40</definedName>
  </definedNames>
  <calcPr fullCalcOnLoad="1"/>
</workbook>
</file>

<file path=xl/sharedStrings.xml><?xml version="1.0" encoding="utf-8"?>
<sst xmlns="http://schemas.openxmlformats.org/spreadsheetml/2006/main" count="43" uniqueCount="40">
  <si>
    <t>　２：南洋材のその他とは、フィリピン、シンガポール、ブルネイ、パプア・ニューギニア、ソロモン諸島からの輸入である。</t>
  </si>
  <si>
    <t>　３：欧州材のヨーロッパ州とは、ロシアを除くヨーロッパ各国からの輸入である。</t>
  </si>
  <si>
    <t>　４：その他の外材のその他とは、アフリカ諸国等からの輸入である。</t>
  </si>
  <si>
    <t>　５：計の不一致は四捨五入による。</t>
  </si>
  <si>
    <t>　６：（　）は、合計に占める割合。</t>
  </si>
  <si>
    <t>36　我が国への産地別木材（用材）供給量（丸太換算）</t>
  </si>
  <si>
    <t>（単位：千㎥、％）</t>
  </si>
  <si>
    <t>H2年
(1990)</t>
  </si>
  <si>
    <t>7
(95)</t>
  </si>
  <si>
    <t>12
(2000)</t>
  </si>
  <si>
    <t>17
(05)</t>
  </si>
  <si>
    <t>18
(06)</t>
  </si>
  <si>
    <t>19
(07)</t>
  </si>
  <si>
    <t>20
(08)</t>
  </si>
  <si>
    <t>21
(09)</t>
  </si>
  <si>
    <t>外　　　　　　材</t>
  </si>
  <si>
    <t>米　材</t>
  </si>
  <si>
    <t>計</t>
  </si>
  <si>
    <t>米国</t>
  </si>
  <si>
    <t>カナダ</t>
  </si>
  <si>
    <t>南洋材</t>
  </si>
  <si>
    <t>マレーシア</t>
  </si>
  <si>
    <t>インドネシア</t>
  </si>
  <si>
    <t>その他</t>
  </si>
  <si>
    <t>北洋材</t>
  </si>
  <si>
    <t>ロシア</t>
  </si>
  <si>
    <t>欧州材</t>
  </si>
  <si>
    <t>ヨーロッパ州</t>
  </si>
  <si>
    <t>その他の外材</t>
  </si>
  <si>
    <t>ニュージーランド</t>
  </si>
  <si>
    <t>チリ</t>
  </si>
  <si>
    <t>オーストラリア</t>
  </si>
  <si>
    <t>中国</t>
  </si>
  <si>
    <t>国　　産　　材</t>
  </si>
  <si>
    <t>国産材</t>
  </si>
  <si>
    <t>合　　　　　計</t>
  </si>
  <si>
    <t>合計</t>
  </si>
  <si>
    <t>資料：財務省「貿易統計」、林野庁「木材需給表」</t>
  </si>
  <si>
    <t>注１：この表の数値は、国産丸太及び輸入丸太の供給量に、丸太材積に換算した輸入製材品、パルプ・チップ、合板等の値を加えて、</t>
  </si>
  <si>
    <t>　　　各国別の供給量を算出したもの。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</si>
</sst>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#,##0_);\(#,##0\)"/>
    <numFmt numFmtId="178" formatCode="0_);\(0\)"/>
    <numFmt numFmtId="179" formatCode="#,##0.0;&quot;▲ &quot;#,##0.0"/>
    <numFmt numFmtId="180" formatCode="#,##0.0;[Red]\-#,##0.0"/>
    <numFmt numFmtId="181" formatCode="0.0"/>
    <numFmt numFmtId="182" formatCode="#,##0.0_ ;[Red]\-#,##0.0\ "/>
    <numFmt numFmtId="183" formatCode="0.0_);[Red]\(0.0\)"/>
    <numFmt numFmtId="184" formatCode="#,##0.0;[Red]&quot;¥&quot;\!\-#,##0.0"/>
    <numFmt numFmtId="185" formatCode="#,##0.0_);&quot;¥&quot;\!\(#,##0.0&quot;¥&quot;\!\)"/>
    <numFmt numFmtId="186" formatCode="#,##0_ "/>
    <numFmt numFmtId="187" formatCode="0_ "/>
    <numFmt numFmtId="188" formatCode="0.000%"/>
    <numFmt numFmtId="189" formatCode="#,##0_);\&lt;#,##0\&gt;"/>
    <numFmt numFmtId="190" formatCode="0.00_);[Red]\(0.00\)"/>
    <numFmt numFmtId="191" formatCode="#,##0_);[Red]\(#,##0\)"/>
    <numFmt numFmtId="192" formatCode="#,##0;\-#,##0;&quot;-&quot;"/>
    <numFmt numFmtId="193" formatCode="0.0;&quot;△&quot;0.0"/>
    <numFmt numFmtId="194" formatCode="#\ ##0"/>
    <numFmt numFmtId="195" formatCode="@\ "/>
    <numFmt numFmtId="196" formatCode="#,##0.0_ "/>
    <numFmt numFmtId="197" formatCode="\(##,###\)"/>
    <numFmt numFmtId="198" formatCode="#,##0.000;[Red]\-#,##0.000"/>
    <numFmt numFmtId="199" formatCode="0_);[Red]\(0\)"/>
    <numFmt numFmtId="200" formatCode="\(0\);\(0\)"/>
    <numFmt numFmtId="201" formatCode="\(0.0\)_ "/>
    <numFmt numFmtId="202" formatCode="0\ ;&quot;▲&quot;\ 0\ "/>
    <numFmt numFmtId="203" formatCode="#,##0_ ;[Red]\-#,##0\ "/>
    <numFmt numFmtId="204" formatCode="#,##0;&quot;▲ &quot;#,##0"/>
    <numFmt numFmtId="205" formatCode="\(#,##0\);[Red]\-#,##0"/>
    <numFmt numFmtId="206" formatCode="\(0\)"/>
    <numFmt numFmtId="207" formatCode="0.00_);\(0.00\)"/>
    <numFmt numFmtId="208" formatCode="0.0_);\(0.0\)"/>
    <numFmt numFmtId="209" formatCode="#\ ###\ ##0\ "/>
    <numFmt numFmtId="210" formatCode="#,##0.00_ "/>
    <numFmt numFmtId="211" formatCode="#,##0.0"/>
    <numFmt numFmtId="212" formatCode="#,##0.00_);\(#,##0.00\)"/>
    <numFmt numFmtId="213" formatCode="#\ ##0\ "/>
    <numFmt numFmtId="214" formatCode="0.0\ ;&quot;△&quot;??0.0\ "/>
    <numFmt numFmtId="215" formatCode="#,##0.0\ "/>
    <numFmt numFmtId="216" formatCode="0.00\ "/>
    <numFmt numFmtId="217" formatCode="#\ ##0\ ;&quot;△ &quot;#\ ##0\ ;&quot;- &quot;"/>
    <numFmt numFmtId="218" formatCode="#\ ##0\ ;&quot;△ &quot;#\ ##0\ "/>
    <numFmt numFmtId="219" formatCode="\(#\ ##0\)"/>
    <numFmt numFmtId="220" formatCode="0\ ;&quot;△ &quot;\ \ \ 0\ "/>
    <numFmt numFmtId="221" formatCode="#\ ##0\ ;&quot;(△&quot;#\ ##0\)\ ;&quot;- &quot;"/>
    <numFmt numFmtId="222" formatCode="#\ ##0.0\ ;&quot;△ &quot;#\ ##0.0\ ;&quot;- &quot;_ "/>
    <numFmt numFmtId="223" formatCode="0.0\ ;&quot;△ &quot;\ \ 0.0\ "/>
    <numFmt numFmtId="224" formatCode="\(#\ ##0.0\)"/>
    <numFmt numFmtId="225" formatCode="#\ ##0\ ;&quot;(△&quot;#\ ##0.0\)\ ;&quot;- &quot;"/>
    <numFmt numFmtId="226" formatCode="#\ ##0\ ;&quot;△  &quot;#\ ##0\ "/>
    <numFmt numFmtId="227" formatCode="0\ ;&quot;△ &quot;\ \ 0\ "/>
    <numFmt numFmtId="228" formatCode="#\ ##0\ ;&quot;(△ &quot;#\ ##0\)\ ;&quot;- &quot;"/>
    <numFmt numFmtId="229" formatCode="#\ ##0.0;&quot;△&quot;#\ ##0.0"/>
    <numFmt numFmtId="230" formatCode="\-0.0"/>
    <numFmt numFmtId="231" formatCode="#\ ###\ ##0"/>
    <numFmt numFmtId="232" formatCode="#,##0.000_ "/>
    <numFmt numFmtId="233" formatCode="#,##0.0000_ "/>
    <numFmt numFmtId="234" formatCode="\(\ ###\ \)"/>
    <numFmt numFmtId="235" formatCode="\(\ ###,###\ \)"/>
    <numFmt numFmtId="236" formatCode="\(##,###.0\)"/>
    <numFmt numFmtId="237" formatCode="#,###,"/>
  </numFmts>
  <fonts count="11">
    <font>
      <sz val="11"/>
      <name val="ＭＳ Ｐゴシック"/>
      <family val="0"/>
    </font>
    <font>
      <b/>
      <sz val="14"/>
      <name val="ＭＳ ゴシック"/>
      <family val="3"/>
    </font>
    <font>
      <sz val="6"/>
      <name val="ＭＳ Ｐゴシック"/>
      <family val="0"/>
    </font>
    <font>
      <sz val="8"/>
      <name val="ＭＳ 明朝"/>
      <family val="1"/>
    </font>
    <font>
      <sz val="9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Gulim"/>
      <family val="2"/>
    </font>
    <font>
      <sz val="7"/>
      <name val="ＭＳ Ｐ明朝"/>
      <family val="1"/>
    </font>
    <font>
      <sz val="11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distributed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2" borderId="5" xfId="0" applyFont="1" applyFill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201" fontId="8" fillId="0" borderId="6" xfId="0" applyNumberFormat="1" applyFont="1" applyBorder="1" applyAlignment="1">
      <alignment vertical="center"/>
    </xf>
    <xf numFmtId="201" fontId="8" fillId="0" borderId="6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 textRotation="255"/>
    </xf>
    <xf numFmtId="0" fontId="6" fillId="2" borderId="8" xfId="0" applyFont="1" applyFill="1" applyBorder="1" applyAlignment="1">
      <alignment horizontal="center" vertical="center"/>
    </xf>
    <xf numFmtId="186" fontId="8" fillId="0" borderId="8" xfId="0" applyNumberFormat="1" applyFont="1" applyBorder="1" applyAlignment="1">
      <alignment vertical="center"/>
    </xf>
    <xf numFmtId="186" fontId="8" fillId="0" borderId="8" xfId="0" applyNumberFormat="1" applyFont="1" applyFill="1" applyBorder="1" applyAlignment="1">
      <alignment vertical="center"/>
    </xf>
    <xf numFmtId="38" fontId="7" fillId="0" borderId="0" xfId="17" applyFont="1" applyAlignment="1">
      <alignment/>
    </xf>
    <xf numFmtId="0" fontId="6" fillId="2" borderId="0" xfId="0" applyFont="1" applyFill="1" applyBorder="1" applyAlignment="1">
      <alignment horizontal="distributed" vertical="center" indent="1"/>
    </xf>
    <xf numFmtId="186" fontId="8" fillId="0" borderId="9" xfId="0" applyNumberFormat="1" applyFont="1" applyBorder="1" applyAlignment="1">
      <alignment vertical="center"/>
    </xf>
    <xf numFmtId="186" fontId="8" fillId="0" borderId="9" xfId="0" applyNumberFormat="1" applyFont="1" applyFill="1" applyBorder="1" applyAlignment="1">
      <alignment vertical="center"/>
    </xf>
    <xf numFmtId="0" fontId="6" fillId="2" borderId="10" xfId="0" applyFont="1" applyFill="1" applyBorder="1" applyAlignment="1">
      <alignment horizontal="distributed" vertical="center" indent="1"/>
    </xf>
    <xf numFmtId="186" fontId="8" fillId="0" borderId="11" xfId="0" applyNumberFormat="1" applyFont="1" applyBorder="1" applyAlignment="1">
      <alignment vertical="center"/>
    </xf>
    <xf numFmtId="186" fontId="8" fillId="0" borderId="1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distributed" vertical="center"/>
    </xf>
    <xf numFmtId="0" fontId="6" fillId="2" borderId="12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01" fontId="8" fillId="0" borderId="9" xfId="0" applyNumberFormat="1" applyFont="1" applyBorder="1" applyAlignment="1">
      <alignment vertical="center"/>
    </xf>
    <xf numFmtId="201" fontId="8" fillId="0" borderId="9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textRotation="255"/>
    </xf>
    <xf numFmtId="0" fontId="6" fillId="2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terbooks\Desktop\20110408%20&#21442;&#32771;&#2018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0（参考）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tabSelected="1" zoomScale="115" zoomScaleNormal="115" zoomScaleSheetLayoutView="115" workbookViewId="0" topLeftCell="A19">
      <selection activeCell="A40" sqref="A40"/>
    </sheetView>
  </sheetViews>
  <sheetFormatPr defaultColWidth="8.875" defaultRowHeight="13.5"/>
  <cols>
    <col min="1" max="1" width="3.125" style="47" customWidth="1"/>
    <col min="2" max="2" width="5.50390625" style="47" customWidth="1"/>
    <col min="3" max="3" width="13.375" style="47" customWidth="1"/>
    <col min="4" max="11" width="7.875" style="47" customWidth="1"/>
  </cols>
  <sheetData>
    <row r="1" spans="1:11" ht="19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s="5" customFormat="1" ht="13.5" customHeight="1">
      <c r="A2" s="3"/>
      <c r="B2" s="3"/>
      <c r="C2" s="3"/>
      <c r="D2" s="3"/>
      <c r="E2" s="3"/>
      <c r="F2" s="3"/>
      <c r="G2" s="3"/>
      <c r="H2" s="4"/>
      <c r="I2" s="4"/>
      <c r="J2" s="4"/>
      <c r="K2" s="4" t="s">
        <v>6</v>
      </c>
    </row>
    <row r="3" spans="1:11" s="10" customFormat="1" ht="22.5">
      <c r="A3" s="6"/>
      <c r="B3" s="7"/>
      <c r="C3" s="7"/>
      <c r="D3" s="8" t="s">
        <v>7</v>
      </c>
      <c r="E3" s="9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</row>
    <row r="4" spans="1:11" s="10" customFormat="1" ht="10.5" customHeight="1">
      <c r="A4" s="11" t="s">
        <v>15</v>
      </c>
      <c r="B4" s="12" t="s">
        <v>16</v>
      </c>
      <c r="C4" s="13" t="s">
        <v>17</v>
      </c>
      <c r="D4" s="14">
        <f aca="true" t="shared" si="0" ref="D4:K4">D5/D$32*100</f>
        <v>34.959788416905056</v>
      </c>
      <c r="E4" s="14">
        <f t="shared" si="0"/>
        <v>34.18541484247958</v>
      </c>
      <c r="F4" s="14">
        <f t="shared" si="0"/>
        <v>28.9130894693894</v>
      </c>
      <c r="G4" s="14">
        <f t="shared" si="0"/>
        <v>18.78588816287548</v>
      </c>
      <c r="H4" s="14">
        <f t="shared" si="0"/>
        <v>19.012339989169384</v>
      </c>
      <c r="I4" s="14">
        <f t="shared" si="0"/>
        <v>17.266667476111266</v>
      </c>
      <c r="J4" s="15">
        <f t="shared" si="0"/>
        <v>17.890078881549414</v>
      </c>
      <c r="K4" s="15">
        <f t="shared" si="0"/>
        <v>18.18224964404366</v>
      </c>
    </row>
    <row r="5" spans="1:13" s="10" customFormat="1" ht="10.5" customHeight="1">
      <c r="A5" s="16"/>
      <c r="B5" s="12"/>
      <c r="C5" s="17"/>
      <c r="D5" s="18">
        <v>38862</v>
      </c>
      <c r="E5" s="18">
        <v>38261</v>
      </c>
      <c r="F5" s="18">
        <v>28700</v>
      </c>
      <c r="G5" s="18">
        <v>16129</v>
      </c>
      <c r="H5" s="18">
        <v>16501</v>
      </c>
      <c r="I5" s="19">
        <v>14221</v>
      </c>
      <c r="J5" s="19">
        <v>13948</v>
      </c>
      <c r="K5" s="19">
        <v>11493</v>
      </c>
      <c r="L5" s="20"/>
      <c r="M5" s="20"/>
    </row>
    <row r="6" spans="1:13" s="10" customFormat="1" ht="10.5" customHeight="1">
      <c r="A6" s="16"/>
      <c r="B6" s="12"/>
      <c r="C6" s="21" t="s">
        <v>18</v>
      </c>
      <c r="D6" s="22">
        <v>27479</v>
      </c>
      <c r="E6" s="22">
        <v>23273</v>
      </c>
      <c r="F6" s="22">
        <v>14460</v>
      </c>
      <c r="G6" s="22">
        <v>6844</v>
      </c>
      <c r="H6" s="22">
        <v>6747</v>
      </c>
      <c r="I6" s="23">
        <v>6318</v>
      </c>
      <c r="J6" s="23">
        <v>6291</v>
      </c>
      <c r="K6" s="23">
        <v>5163</v>
      </c>
      <c r="L6" s="20"/>
      <c r="M6" s="20"/>
    </row>
    <row r="7" spans="1:13" s="10" customFormat="1" ht="10.5" customHeight="1">
      <c r="A7" s="16"/>
      <c r="B7" s="12"/>
      <c r="C7" s="24" t="s">
        <v>19</v>
      </c>
      <c r="D7" s="25">
        <v>11383</v>
      </c>
      <c r="E7" s="25">
        <v>14987</v>
      </c>
      <c r="F7" s="25">
        <v>14240</v>
      </c>
      <c r="G7" s="25">
        <v>9285</v>
      </c>
      <c r="H7" s="25">
        <v>9754</v>
      </c>
      <c r="I7" s="26">
        <v>7904</v>
      </c>
      <c r="J7" s="26">
        <v>7657</v>
      </c>
      <c r="K7" s="26">
        <v>6330</v>
      </c>
      <c r="L7" s="20"/>
      <c r="M7" s="20"/>
    </row>
    <row r="8" spans="1:13" s="10" customFormat="1" ht="10.5" customHeight="1">
      <c r="A8" s="16"/>
      <c r="B8" s="12" t="s">
        <v>20</v>
      </c>
      <c r="C8" s="13" t="s">
        <v>17</v>
      </c>
      <c r="D8" s="14">
        <f aca="true" t="shared" si="1" ref="D8:K8">D9/D$32*100</f>
        <v>18.419064068656553</v>
      </c>
      <c r="E8" s="14">
        <f t="shared" si="1"/>
        <v>14.669144582834473</v>
      </c>
      <c r="F8" s="14">
        <f t="shared" si="1"/>
        <v>13.669746028228042</v>
      </c>
      <c r="G8" s="14">
        <f t="shared" si="1"/>
        <v>12.242449654658326</v>
      </c>
      <c r="H8" s="14">
        <f t="shared" si="1"/>
        <v>12.220161076609326</v>
      </c>
      <c r="I8" s="15">
        <f t="shared" si="1"/>
        <v>10.341059482036401</v>
      </c>
      <c r="J8" s="15">
        <f t="shared" si="1"/>
        <v>9.789007888154941</v>
      </c>
      <c r="K8" s="15">
        <f t="shared" si="1"/>
        <v>9.55703211517165</v>
      </c>
      <c r="L8" s="20"/>
      <c r="M8" s="20"/>
    </row>
    <row r="9" spans="1:13" s="10" customFormat="1" ht="10.5" customHeight="1">
      <c r="A9" s="16"/>
      <c r="B9" s="12"/>
      <c r="C9" s="17"/>
      <c r="D9" s="18">
        <v>20475</v>
      </c>
      <c r="E9" s="18">
        <v>16418</v>
      </c>
      <c r="F9" s="18">
        <v>13569</v>
      </c>
      <c r="G9" s="18">
        <v>10511</v>
      </c>
      <c r="H9" s="18">
        <v>10606</v>
      </c>
      <c r="I9" s="19">
        <v>8517</v>
      </c>
      <c r="J9" s="19">
        <v>7632</v>
      </c>
      <c r="K9" s="19">
        <v>6041</v>
      </c>
      <c r="L9" s="20"/>
      <c r="M9" s="20"/>
    </row>
    <row r="10" spans="1:13" s="10" customFormat="1" ht="10.5" customHeight="1">
      <c r="A10" s="16"/>
      <c r="B10" s="12"/>
      <c r="C10" s="21" t="s">
        <v>21</v>
      </c>
      <c r="D10" s="22">
        <v>13389</v>
      </c>
      <c r="E10" s="22">
        <v>7601</v>
      </c>
      <c r="F10" s="22">
        <v>6690</v>
      </c>
      <c r="G10" s="22">
        <v>5888</v>
      </c>
      <c r="H10" s="22">
        <v>6590</v>
      </c>
      <c r="I10" s="23">
        <v>5285</v>
      </c>
      <c r="J10" s="23">
        <v>4959</v>
      </c>
      <c r="K10" s="23">
        <v>3755</v>
      </c>
      <c r="L10" s="20"/>
      <c r="M10" s="20"/>
    </row>
    <row r="11" spans="1:13" s="10" customFormat="1" ht="10.5" customHeight="1">
      <c r="A11" s="16"/>
      <c r="B11" s="12"/>
      <c r="C11" s="21" t="s">
        <v>22</v>
      </c>
      <c r="D11" s="22">
        <v>5618</v>
      </c>
      <c r="E11" s="22">
        <v>6334</v>
      </c>
      <c r="F11" s="22">
        <v>5858</v>
      </c>
      <c r="G11" s="22">
        <v>4137</v>
      </c>
      <c r="H11" s="22">
        <v>3556</v>
      </c>
      <c r="I11" s="23">
        <v>2777</v>
      </c>
      <c r="J11" s="23">
        <v>2419</v>
      </c>
      <c r="K11" s="23">
        <v>2079</v>
      </c>
      <c r="L11" s="20"/>
      <c r="M11" s="20"/>
    </row>
    <row r="12" spans="1:13" s="10" customFormat="1" ht="10.5" customHeight="1">
      <c r="A12" s="16"/>
      <c r="B12" s="12"/>
      <c r="C12" s="24" t="s">
        <v>23</v>
      </c>
      <c r="D12" s="25">
        <v>1468</v>
      </c>
      <c r="E12" s="25">
        <v>2482</v>
      </c>
      <c r="F12" s="25">
        <v>1021</v>
      </c>
      <c r="G12" s="25">
        <v>486</v>
      </c>
      <c r="H12" s="25">
        <v>460</v>
      </c>
      <c r="I12" s="26">
        <v>455</v>
      </c>
      <c r="J12" s="26">
        <v>253</v>
      </c>
      <c r="K12" s="26">
        <v>207</v>
      </c>
      <c r="L12" s="20"/>
      <c r="M12" s="20"/>
    </row>
    <row r="13" spans="1:13" s="10" customFormat="1" ht="10.5" customHeight="1">
      <c r="A13" s="16"/>
      <c r="B13" s="27" t="s">
        <v>24</v>
      </c>
      <c r="C13" s="28" t="s">
        <v>25</v>
      </c>
      <c r="D13" s="14">
        <f aca="true" t="shared" si="2" ref="D13:K13">D14/D$32*100</f>
        <v>5.992155592738526</v>
      </c>
      <c r="E13" s="14">
        <f t="shared" si="2"/>
        <v>6.371401511767123</v>
      </c>
      <c r="F13" s="14">
        <f t="shared" si="2"/>
        <v>7.4841582462750464</v>
      </c>
      <c r="G13" s="14">
        <f t="shared" si="2"/>
        <v>8.631794728443808</v>
      </c>
      <c r="H13" s="14">
        <f t="shared" si="2"/>
        <v>8.877648604117939</v>
      </c>
      <c r="I13" s="15">
        <f t="shared" si="2"/>
        <v>8.14948822865191</v>
      </c>
      <c r="J13" s="15">
        <f t="shared" si="2"/>
        <v>4.867568780863208</v>
      </c>
      <c r="K13" s="15">
        <f t="shared" si="2"/>
        <v>3.8743869640879605</v>
      </c>
      <c r="L13" s="20"/>
      <c r="M13" s="20"/>
    </row>
    <row r="14" spans="1:13" s="10" customFormat="1" ht="10.5" customHeight="1">
      <c r="A14" s="16"/>
      <c r="B14" s="27"/>
      <c r="C14" s="29"/>
      <c r="D14" s="25">
        <v>6661</v>
      </c>
      <c r="E14" s="25">
        <v>7131</v>
      </c>
      <c r="F14" s="25">
        <v>7429</v>
      </c>
      <c r="G14" s="25">
        <v>7411</v>
      </c>
      <c r="H14" s="25">
        <v>7705</v>
      </c>
      <c r="I14" s="26">
        <v>6712</v>
      </c>
      <c r="J14" s="26">
        <v>3795</v>
      </c>
      <c r="K14" s="26">
        <v>2449</v>
      </c>
      <c r="L14" s="20"/>
      <c r="M14" s="20"/>
    </row>
    <row r="15" spans="1:13" s="10" customFormat="1" ht="10.5" customHeight="1">
      <c r="A15" s="16"/>
      <c r="B15" s="27" t="s">
        <v>26</v>
      </c>
      <c r="C15" s="28" t="s">
        <v>27</v>
      </c>
      <c r="D15" s="14">
        <f aca="true" t="shared" si="3" ref="D15:K15">D16/D$32*100</f>
        <v>0.545150321152912</v>
      </c>
      <c r="E15" s="14">
        <f t="shared" si="3"/>
        <v>2.1541788030950126</v>
      </c>
      <c r="F15" s="14">
        <f t="shared" si="3"/>
        <v>4.70971056687789</v>
      </c>
      <c r="G15" s="14">
        <f t="shared" si="3"/>
        <v>6.914986547398581</v>
      </c>
      <c r="H15" s="14">
        <f t="shared" si="3"/>
        <v>7.466211934417164</v>
      </c>
      <c r="I15" s="15">
        <f t="shared" si="3"/>
        <v>6.881897985697114</v>
      </c>
      <c r="J15" s="15">
        <f t="shared" si="3"/>
        <v>5.546078368498685</v>
      </c>
      <c r="K15" s="15">
        <f t="shared" si="3"/>
        <v>6.946685651004588</v>
      </c>
      <c r="L15" s="20"/>
      <c r="M15" s="20"/>
    </row>
    <row r="16" spans="1:13" s="10" customFormat="1" ht="10.5" customHeight="1">
      <c r="A16" s="16"/>
      <c r="B16" s="27"/>
      <c r="C16" s="29"/>
      <c r="D16" s="25">
        <v>606</v>
      </c>
      <c r="E16" s="25">
        <v>2411</v>
      </c>
      <c r="F16" s="25">
        <v>4675</v>
      </c>
      <c r="G16" s="25">
        <v>5937</v>
      </c>
      <c r="H16" s="25">
        <v>6480</v>
      </c>
      <c r="I16" s="26">
        <v>5668</v>
      </c>
      <c r="J16" s="26">
        <v>4324</v>
      </c>
      <c r="K16" s="26">
        <v>4391</v>
      </c>
      <c r="L16" s="20"/>
      <c r="M16" s="20"/>
    </row>
    <row r="17" spans="1:13" s="10" customFormat="1" ht="10.5" customHeight="1">
      <c r="A17" s="16"/>
      <c r="B17" s="30" t="s">
        <v>28</v>
      </c>
      <c r="C17" s="28" t="s">
        <v>29</v>
      </c>
      <c r="D17" s="14">
        <f>D18/D$32*100</f>
        <v>2.9560461308720605</v>
      </c>
      <c r="E17" s="14">
        <f>E18/E$32*100</f>
        <v>3.808902628616358</v>
      </c>
      <c r="F17" s="14">
        <f>F18/F$32*100</f>
        <v>4.406475726101367</v>
      </c>
      <c r="G17" s="14">
        <v>3.4</v>
      </c>
      <c r="H17" s="14">
        <f>H18/H$32*100</f>
        <v>3.0463988201541636</v>
      </c>
      <c r="I17" s="15">
        <f>I18/I$32*100</f>
        <v>3.4615898301380508</v>
      </c>
      <c r="J17" s="15">
        <f>J18/J$32*100</f>
        <v>3.8158147886872316</v>
      </c>
      <c r="K17" s="15">
        <f>K18/K$32*100</f>
        <v>3.3001107419712072</v>
      </c>
      <c r="L17" s="20"/>
      <c r="M17" s="20"/>
    </row>
    <row r="18" spans="1:13" s="10" customFormat="1" ht="10.5" customHeight="1">
      <c r="A18" s="16"/>
      <c r="B18" s="31"/>
      <c r="C18" s="29"/>
      <c r="D18" s="25">
        <v>3286</v>
      </c>
      <c r="E18" s="25">
        <v>4263</v>
      </c>
      <c r="F18" s="25">
        <v>4374</v>
      </c>
      <c r="G18" s="25">
        <v>2878</v>
      </c>
      <c r="H18" s="25">
        <v>2644</v>
      </c>
      <c r="I18" s="26">
        <v>2851</v>
      </c>
      <c r="J18" s="26">
        <v>2975</v>
      </c>
      <c r="K18" s="26">
        <v>2086</v>
      </c>
      <c r="L18" s="20"/>
      <c r="M18" s="20"/>
    </row>
    <row r="19" spans="1:13" s="10" customFormat="1" ht="10.5" customHeight="1">
      <c r="A19" s="16"/>
      <c r="B19" s="31"/>
      <c r="C19" s="28" t="s">
        <v>30</v>
      </c>
      <c r="D19" s="32">
        <f aca="true" t="shared" si="4" ref="D19:K19">D20/D$32*100</f>
        <v>3.1962361238552743</v>
      </c>
      <c r="E19" s="32">
        <f t="shared" si="4"/>
        <v>4.745269026643555</v>
      </c>
      <c r="F19" s="32">
        <f t="shared" si="4"/>
        <v>3.82317681311264</v>
      </c>
      <c r="G19" s="32">
        <f t="shared" si="4"/>
        <v>4.603002667225735</v>
      </c>
      <c r="H19" s="32">
        <f t="shared" si="4"/>
        <v>4.620294731020498</v>
      </c>
      <c r="I19" s="33">
        <f t="shared" si="4"/>
        <v>5.461322713420187</v>
      </c>
      <c r="J19" s="33">
        <f t="shared" si="4"/>
        <v>6.475982812800615</v>
      </c>
      <c r="K19" s="33">
        <f t="shared" si="4"/>
        <v>6.943521594684385</v>
      </c>
      <c r="L19" s="20"/>
      <c r="M19" s="20"/>
    </row>
    <row r="20" spans="1:13" s="10" customFormat="1" ht="10.5" customHeight="1">
      <c r="A20" s="16"/>
      <c r="B20" s="31"/>
      <c r="C20" s="29"/>
      <c r="D20" s="25">
        <v>3553</v>
      </c>
      <c r="E20" s="25">
        <v>5311</v>
      </c>
      <c r="F20" s="25">
        <v>3795</v>
      </c>
      <c r="G20" s="25">
        <v>3952</v>
      </c>
      <c r="H20" s="25">
        <v>4010</v>
      </c>
      <c r="I20" s="26">
        <v>4498</v>
      </c>
      <c r="J20" s="26">
        <v>5049</v>
      </c>
      <c r="K20" s="26">
        <v>4389</v>
      </c>
      <c r="L20" s="20"/>
      <c r="M20" s="20"/>
    </row>
    <row r="21" spans="1:13" s="10" customFormat="1" ht="10.5" customHeight="1">
      <c r="A21" s="16"/>
      <c r="B21" s="31"/>
      <c r="C21" s="28" t="s">
        <v>31</v>
      </c>
      <c r="D21" s="32">
        <f aca="true" t="shared" si="5" ref="D21:K21">D22/D$32*100</f>
        <v>4.398085676760044</v>
      </c>
      <c r="E21" s="32">
        <f t="shared" si="5"/>
        <v>6.636764889833992</v>
      </c>
      <c r="F21" s="32">
        <f t="shared" si="5"/>
        <v>8.667882292495694</v>
      </c>
      <c r="G21" s="32">
        <f t="shared" si="5"/>
        <v>10.166905435782756</v>
      </c>
      <c r="H21" s="32">
        <f t="shared" si="5"/>
        <v>10.263737023424088</v>
      </c>
      <c r="I21" s="33">
        <f t="shared" si="5"/>
        <v>12.060319811561298</v>
      </c>
      <c r="J21" s="33">
        <f t="shared" si="5"/>
        <v>12.80831142179183</v>
      </c>
      <c r="K21" s="33">
        <f t="shared" si="5"/>
        <v>10.558455940515742</v>
      </c>
      <c r="L21" s="20"/>
      <c r="M21" s="20"/>
    </row>
    <row r="22" spans="1:13" s="10" customFormat="1" ht="10.5" customHeight="1">
      <c r="A22" s="16"/>
      <c r="B22" s="31"/>
      <c r="C22" s="29"/>
      <c r="D22" s="25">
        <v>4889</v>
      </c>
      <c r="E22" s="25">
        <v>7428</v>
      </c>
      <c r="F22" s="25">
        <v>8604</v>
      </c>
      <c r="G22" s="25">
        <v>8729</v>
      </c>
      <c r="H22" s="25">
        <v>8908</v>
      </c>
      <c r="I22" s="26">
        <v>9933</v>
      </c>
      <c r="J22" s="26">
        <v>9986</v>
      </c>
      <c r="K22" s="26">
        <v>6674</v>
      </c>
      <c r="L22" s="20"/>
      <c r="M22" s="20"/>
    </row>
    <row r="23" spans="1:13" s="10" customFormat="1" ht="10.5" customHeight="1">
      <c r="A23" s="16"/>
      <c r="B23" s="31"/>
      <c r="C23" s="28" t="s">
        <v>32</v>
      </c>
      <c r="D23" s="32">
        <f aca="true" t="shared" si="6" ref="D23:K23">D24/D$32*100</f>
        <v>0.5550457890286249</v>
      </c>
      <c r="E23" s="32">
        <f t="shared" si="6"/>
        <v>1.8414610174943262</v>
      </c>
      <c r="F23" s="32">
        <f t="shared" si="6"/>
        <v>2.4631534408591316</v>
      </c>
      <c r="G23" s="32">
        <f t="shared" si="6"/>
        <v>2.963066494287012</v>
      </c>
      <c r="H23" s="32">
        <f t="shared" si="6"/>
        <v>3.3379036996923643</v>
      </c>
      <c r="I23" s="33">
        <f t="shared" si="6"/>
        <v>2.5752479935891985</v>
      </c>
      <c r="J23" s="33">
        <f t="shared" si="6"/>
        <v>2.7653434233309815</v>
      </c>
      <c r="K23" s="33">
        <f t="shared" si="6"/>
        <v>2.6056003796867584</v>
      </c>
      <c r="L23" s="20"/>
      <c r="M23" s="20"/>
    </row>
    <row r="24" spans="1:13" s="10" customFormat="1" ht="10.5" customHeight="1">
      <c r="A24" s="16"/>
      <c r="B24" s="31"/>
      <c r="C24" s="29"/>
      <c r="D24" s="25">
        <v>617</v>
      </c>
      <c r="E24" s="25">
        <v>2061</v>
      </c>
      <c r="F24" s="25">
        <v>2445</v>
      </c>
      <c r="G24" s="25">
        <v>2544</v>
      </c>
      <c r="H24" s="25">
        <v>2897</v>
      </c>
      <c r="I24" s="26">
        <v>2121</v>
      </c>
      <c r="J24" s="26">
        <v>2156</v>
      </c>
      <c r="K24" s="26">
        <v>1647</v>
      </c>
      <c r="L24" s="20"/>
      <c r="M24" s="20"/>
    </row>
    <row r="25" spans="1:13" s="10" customFormat="1" ht="10.5" customHeight="1">
      <c r="A25" s="16"/>
      <c r="B25" s="31"/>
      <c r="C25" s="28" t="s">
        <v>23</v>
      </c>
      <c r="D25" s="32">
        <f aca="true" t="shared" si="7" ref="D25:K25">D26/D$32*100</f>
        <v>2.5584282398661413</v>
      </c>
      <c r="E25" s="32">
        <f t="shared" si="7"/>
        <v>5.111595575490074</v>
      </c>
      <c r="F25" s="32">
        <f t="shared" si="7"/>
        <v>7.707806534156735</v>
      </c>
      <c r="G25" s="32">
        <f t="shared" si="7"/>
        <v>12.335627846302573</v>
      </c>
      <c r="H25" s="32">
        <f t="shared" si="7"/>
        <v>10.855964328098535</v>
      </c>
      <c r="I25" s="33">
        <f t="shared" si="7"/>
        <v>11.188547977805028</v>
      </c>
      <c r="J25" s="33">
        <f t="shared" si="7"/>
        <v>12.01821330084012</v>
      </c>
      <c r="K25" s="33">
        <f t="shared" si="7"/>
        <v>10.205663660813162</v>
      </c>
      <c r="L25" s="20"/>
      <c r="M25" s="20"/>
    </row>
    <row r="26" spans="1:13" s="10" customFormat="1" ht="10.5" customHeight="1">
      <c r="A26" s="16"/>
      <c r="B26" s="34"/>
      <c r="C26" s="29"/>
      <c r="D26" s="25">
        <v>2844</v>
      </c>
      <c r="E26" s="25">
        <v>5721</v>
      </c>
      <c r="F26" s="25">
        <v>7651</v>
      </c>
      <c r="G26" s="25">
        <v>10591</v>
      </c>
      <c r="H26" s="25">
        <v>9422</v>
      </c>
      <c r="I26" s="26">
        <v>9215</v>
      </c>
      <c r="J26" s="26">
        <v>9370</v>
      </c>
      <c r="K26" s="26">
        <v>6451</v>
      </c>
      <c r="L26" s="20"/>
      <c r="M26" s="20"/>
    </row>
    <row r="27" spans="1:13" s="10" customFormat="1" ht="10.5" customHeight="1">
      <c r="A27" s="16"/>
      <c r="B27" s="35" t="s">
        <v>17</v>
      </c>
      <c r="C27" s="36"/>
      <c r="D27" s="14">
        <f aca="true" t="shared" si="8" ref="D27:K27">D28/D$32*100</f>
        <v>73.5800003598352</v>
      </c>
      <c r="E27" s="14">
        <f t="shared" si="8"/>
        <v>79.52502635764192</v>
      </c>
      <c r="F27" s="14">
        <f t="shared" si="8"/>
        <v>81.84419169277575</v>
      </c>
      <c r="G27" s="14">
        <f t="shared" si="8"/>
        <v>79.99464225398046</v>
      </c>
      <c r="H27" s="14">
        <f t="shared" si="8"/>
        <v>79.70181239990322</v>
      </c>
      <c r="I27" s="15">
        <f t="shared" si="8"/>
        <v>77.38492733211108</v>
      </c>
      <c r="J27" s="15">
        <f t="shared" si="8"/>
        <v>75.97511703969731</v>
      </c>
      <c r="K27" s="15">
        <f t="shared" si="8"/>
        <v>72.17528872013922</v>
      </c>
      <c r="L27" s="20"/>
      <c r="M27" s="20"/>
    </row>
    <row r="28" spans="1:13" s="10" customFormat="1" ht="10.5" customHeight="1">
      <c r="A28" s="37"/>
      <c r="B28" s="38"/>
      <c r="C28" s="39"/>
      <c r="D28" s="25">
        <v>81793</v>
      </c>
      <c r="E28" s="25">
        <v>89006</v>
      </c>
      <c r="F28" s="25">
        <v>81241</v>
      </c>
      <c r="G28" s="25">
        <v>68681</v>
      </c>
      <c r="H28" s="25">
        <v>69174</v>
      </c>
      <c r="I28" s="26">
        <v>63735</v>
      </c>
      <c r="J28" s="26">
        <v>59234</v>
      </c>
      <c r="K28" s="26">
        <v>45622</v>
      </c>
      <c r="L28" s="20"/>
      <c r="M28" s="20"/>
    </row>
    <row r="29" spans="1:13" s="10" customFormat="1" ht="10.5" customHeight="1">
      <c r="A29" s="35" t="s">
        <v>33</v>
      </c>
      <c r="B29" s="40"/>
      <c r="C29" s="40"/>
      <c r="D29" s="14">
        <f aca="true" t="shared" si="9" ref="D29:K29">D30/D$32*100</f>
        <v>26.419999640164804</v>
      </c>
      <c r="E29" s="14">
        <f t="shared" si="9"/>
        <v>20.474973642358073</v>
      </c>
      <c r="F29" s="14">
        <f t="shared" si="9"/>
        <v>18.15580830722424</v>
      </c>
      <c r="G29" s="14">
        <f t="shared" si="9"/>
        <v>20.005357746019545</v>
      </c>
      <c r="H29" s="14">
        <f t="shared" si="9"/>
        <v>20.298187600096785</v>
      </c>
      <c r="I29" s="15">
        <f t="shared" si="9"/>
        <v>22.615072667888928</v>
      </c>
      <c r="J29" s="15">
        <f t="shared" si="9"/>
        <v>24.024882960302698</v>
      </c>
      <c r="K29" s="15">
        <f t="shared" si="9"/>
        <v>27.823129251700678</v>
      </c>
      <c r="L29" s="20"/>
      <c r="M29" s="20"/>
    </row>
    <row r="30" spans="1:13" s="10" customFormat="1" ht="10.5" customHeight="1">
      <c r="A30" s="38"/>
      <c r="B30" s="41" t="s">
        <v>34</v>
      </c>
      <c r="C30" s="41"/>
      <c r="D30" s="25">
        <v>29369</v>
      </c>
      <c r="E30" s="25">
        <v>22916</v>
      </c>
      <c r="F30" s="25">
        <v>18022</v>
      </c>
      <c r="G30" s="25">
        <v>17176</v>
      </c>
      <c r="H30" s="25">
        <v>17617</v>
      </c>
      <c r="I30" s="26">
        <v>18626</v>
      </c>
      <c r="J30" s="26">
        <v>18731</v>
      </c>
      <c r="K30" s="26">
        <v>17587</v>
      </c>
      <c r="L30" s="20"/>
      <c r="M30" s="20"/>
    </row>
    <row r="31" spans="1:13" s="10" customFormat="1" ht="10.5" customHeight="1">
      <c r="A31" s="35" t="s">
        <v>35</v>
      </c>
      <c r="B31" s="40"/>
      <c r="C31" s="40"/>
      <c r="D31" s="14">
        <f aca="true" t="shared" si="10" ref="D31:K31">D32/D$32*100</f>
        <v>100</v>
      </c>
      <c r="E31" s="14">
        <f t="shared" si="10"/>
        <v>100</v>
      </c>
      <c r="F31" s="14">
        <f t="shared" si="10"/>
        <v>100</v>
      </c>
      <c r="G31" s="14">
        <f t="shared" si="10"/>
        <v>100</v>
      </c>
      <c r="H31" s="14">
        <f t="shared" si="10"/>
        <v>100</v>
      </c>
      <c r="I31" s="15">
        <f t="shared" si="10"/>
        <v>100</v>
      </c>
      <c r="J31" s="15">
        <f t="shared" si="10"/>
        <v>100</v>
      </c>
      <c r="K31" s="15">
        <f t="shared" si="10"/>
        <v>100</v>
      </c>
      <c r="L31" s="20"/>
      <c r="M31" s="20"/>
    </row>
    <row r="32" spans="1:13" s="10" customFormat="1" ht="10.5" customHeight="1">
      <c r="A32" s="38"/>
      <c r="B32" s="41" t="s">
        <v>36</v>
      </c>
      <c r="C32" s="41"/>
      <c r="D32" s="25">
        <v>111162</v>
      </c>
      <c r="E32" s="25">
        <v>111922</v>
      </c>
      <c r="F32" s="25">
        <v>99263</v>
      </c>
      <c r="G32" s="25">
        <v>85857</v>
      </c>
      <c r="H32" s="25">
        <v>86791</v>
      </c>
      <c r="I32" s="26">
        <v>82361</v>
      </c>
      <c r="J32" s="26">
        <v>77965</v>
      </c>
      <c r="K32" s="26">
        <v>63210</v>
      </c>
      <c r="L32" s="20"/>
      <c r="M32" s="20"/>
    </row>
    <row r="33" spans="1:13" s="44" customFormat="1" ht="12">
      <c r="A33" s="42" t="s">
        <v>37</v>
      </c>
      <c r="B33" s="43"/>
      <c r="D33" s="3"/>
      <c r="E33" s="3"/>
      <c r="F33" s="3"/>
      <c r="G33" s="3"/>
      <c r="H33" s="3"/>
      <c r="I33" s="3"/>
      <c r="J33" s="3"/>
      <c r="K33" s="3"/>
      <c r="L33" s="45"/>
      <c r="M33" s="45"/>
    </row>
    <row r="34" spans="1:14" s="44" customFormat="1" ht="12">
      <c r="A34" s="42" t="s">
        <v>38</v>
      </c>
      <c r="B34" s="42"/>
      <c r="D34" s="46"/>
      <c r="E34" s="46"/>
      <c r="F34" s="46"/>
      <c r="G34" s="46"/>
      <c r="H34" s="46"/>
      <c r="I34" s="46"/>
      <c r="J34" s="46"/>
      <c r="K34" s="46"/>
      <c r="L34" s="45"/>
      <c r="M34" s="45"/>
      <c r="N34" s="45"/>
    </row>
    <row r="35" spans="1:14" s="44" customFormat="1" ht="12">
      <c r="A35" s="42" t="s">
        <v>39</v>
      </c>
      <c r="B35" s="42"/>
      <c r="D35" s="46"/>
      <c r="E35" s="46"/>
      <c r="F35" s="46"/>
      <c r="G35" s="46"/>
      <c r="H35" s="46"/>
      <c r="I35" s="46"/>
      <c r="J35" s="46"/>
      <c r="K35" s="46"/>
      <c r="L35" s="45"/>
      <c r="M35" s="45"/>
      <c r="N35" s="45"/>
    </row>
    <row r="36" spans="1:11" s="44" customFormat="1" ht="12">
      <c r="A36" s="42" t="s">
        <v>0</v>
      </c>
      <c r="B36" s="42"/>
      <c r="D36" s="46"/>
      <c r="E36" s="46"/>
      <c r="F36" s="46"/>
      <c r="G36" s="46"/>
      <c r="H36" s="46"/>
      <c r="I36" s="46"/>
      <c r="J36" s="46"/>
      <c r="K36" s="46"/>
    </row>
    <row r="37" spans="1:11" s="44" customFormat="1" ht="12">
      <c r="A37" s="42" t="s">
        <v>1</v>
      </c>
      <c r="B37" s="43"/>
      <c r="D37" s="3"/>
      <c r="E37" s="3"/>
      <c r="F37" s="3"/>
      <c r="G37" s="3"/>
      <c r="H37" s="3"/>
      <c r="I37" s="3"/>
      <c r="J37" s="3"/>
      <c r="K37" s="3"/>
    </row>
    <row r="38" spans="1:11" s="44" customFormat="1" ht="12">
      <c r="A38" s="42" t="s">
        <v>2</v>
      </c>
      <c r="B38" s="42"/>
      <c r="D38" s="46"/>
      <c r="E38" s="46"/>
      <c r="F38" s="46"/>
      <c r="G38" s="46"/>
      <c r="H38" s="46"/>
      <c r="I38" s="46"/>
      <c r="J38" s="46"/>
      <c r="K38" s="46"/>
    </row>
    <row r="39" spans="1:11" s="44" customFormat="1" ht="12">
      <c r="A39" s="42" t="s">
        <v>3</v>
      </c>
      <c r="B39" s="42"/>
      <c r="D39" s="46"/>
      <c r="E39" s="46"/>
      <c r="F39" s="46"/>
      <c r="G39" s="46"/>
      <c r="H39" s="46"/>
      <c r="I39" s="46"/>
      <c r="J39" s="46"/>
      <c r="K39" s="46"/>
    </row>
    <row r="40" spans="1:11" s="44" customFormat="1" ht="12">
      <c r="A40" s="42" t="s">
        <v>4</v>
      </c>
      <c r="B40" s="42"/>
      <c r="D40" s="46"/>
      <c r="E40" s="46"/>
      <c r="F40" s="46"/>
      <c r="G40" s="46"/>
      <c r="H40" s="46"/>
      <c r="I40" s="46"/>
      <c r="J40" s="46"/>
      <c r="K40" s="46"/>
    </row>
    <row r="41" ht="13.5" customHeight="1"/>
  </sheetData>
  <mergeCells count="19">
    <mergeCell ref="B27:C28"/>
    <mergeCell ref="A29:C30"/>
    <mergeCell ref="A31:C32"/>
    <mergeCell ref="B17:B26"/>
    <mergeCell ref="C17:C18"/>
    <mergeCell ref="C19:C20"/>
    <mergeCell ref="C21:C22"/>
    <mergeCell ref="C23:C24"/>
    <mergeCell ref="C25:C26"/>
    <mergeCell ref="B3:C3"/>
    <mergeCell ref="A4:A28"/>
    <mergeCell ref="B4:B7"/>
    <mergeCell ref="C4:C5"/>
    <mergeCell ref="B8:B12"/>
    <mergeCell ref="C8:C9"/>
    <mergeCell ref="B13:B14"/>
    <mergeCell ref="C13:C14"/>
    <mergeCell ref="B15:B16"/>
    <mergeCell ref="C15:C16"/>
  </mergeCells>
  <printOptions/>
  <pageMargins left="0.75" right="0.75" top="1" bottom="1" header="0.512" footer="0.512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株式会社インターブックス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松元 洋一</dc:creator>
  <cp:keywords/>
  <dc:description/>
  <cp:lastModifiedBy>松元 洋一</cp:lastModifiedBy>
  <dcterms:created xsi:type="dcterms:W3CDTF">2011-07-29T06:25:05Z</dcterms:created>
  <dcterms:modified xsi:type="dcterms:W3CDTF">2011-07-29T06:25:13Z</dcterms:modified>
  <cp:category/>
  <cp:version/>
  <cp:contentType/>
  <cp:contentStatus/>
</cp:coreProperties>
</file>