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3"/>
  </bookViews>
  <sheets>
    <sheet name="別紙様式2" sheetId="1" r:id="rId1"/>
    <sheet name="別紙様式3" sheetId="2" r:id="rId2"/>
    <sheet name="別紙様式4" sheetId="3" r:id="rId3"/>
    <sheet name="別紙様式5" sheetId="4" r:id="rId4"/>
  </sheets>
  <definedNames>
    <definedName name="_xlnm.Print_Area" localSheetId="0">'別紙様式2'!$A$1:$P$81</definedName>
    <definedName name="_xlnm.Print_Area" localSheetId="1">'別紙様式3'!$A$1:$R$13</definedName>
    <definedName name="_xlnm.Print_Area" localSheetId="2">'別紙様式4'!$A$1:$P$221</definedName>
    <definedName name="_xlnm.Print_Area" localSheetId="3">'別紙様式5'!$A$1:$R$16</definedName>
  </definedNames>
  <calcPr fullCalcOnLoad="1"/>
</workbook>
</file>

<file path=xl/sharedStrings.xml><?xml version="1.0" encoding="utf-8"?>
<sst xmlns="http://schemas.openxmlformats.org/spreadsheetml/2006/main" count="3030" uniqueCount="819">
  <si>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</si>
  <si>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</si>
  <si>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</si>
  <si>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</si>
  <si>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</si>
  <si>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</si>
  <si>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</si>
  <si>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</si>
  <si>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</si>
  <si>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</si>
  <si>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</si>
  <si>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</si>
  <si>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</si>
  <si>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</si>
  <si>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</si>
  <si>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</si>
  <si>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</si>
  <si>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</si>
  <si>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</si>
  <si>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</si>
  <si>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</si>
  <si>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</si>
  <si>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</si>
  <si>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</si>
  <si>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</si>
  <si>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</si>
  <si>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</si>
  <si>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</si>
  <si>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</si>
  <si>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</si>
  <si>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</si>
  <si>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</si>
  <si>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</si>
  <si>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</si>
  <si>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</si>
  <si>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</si>
  <si>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一般競争契約</t>
  </si>
  <si>
    <t>-</t>
  </si>
  <si>
    <t>北海道釧路市千歳町6-11</t>
  </si>
  <si>
    <t>北海道沙流郡日高町栄町東2丁目258-3</t>
  </si>
  <si>
    <t>北海道上川郡下川町緑町21-4</t>
  </si>
  <si>
    <t>北海道斜里郡小清水町南町1丁目24-21</t>
  </si>
  <si>
    <t>株式会社野田組
法人番号2450001007815</t>
  </si>
  <si>
    <t>一般競争契約（簡易型総合評価）</t>
  </si>
  <si>
    <t>分任支出負担行為担当官
胆振東部森林管理署長
中塚智之</t>
  </si>
  <si>
    <t>北海道白老郡白老町日の出町3丁目4-1</t>
  </si>
  <si>
    <t>北海道岩見沢市3条東17丁目34</t>
  </si>
  <si>
    <t>北海道足寄郡足寄町北3条2丁目3-1</t>
  </si>
  <si>
    <t>北海道紋別郡遠軽町大通北4丁目1-1</t>
  </si>
  <si>
    <t>北海道河東郡上士幌町字上士幌東3線231</t>
  </si>
  <si>
    <t>一般財団法人日本森林林業振興会 札幌支部</t>
  </si>
  <si>
    <t>北海道紋別郡滝上町字滝ノ上原野3線北1</t>
  </si>
  <si>
    <t>北海道留萌市沖見町2丁目71-1</t>
  </si>
  <si>
    <t>大雪林業株式会社
法人番号2450001001801</t>
  </si>
  <si>
    <t>一般競争契約（総合評価）</t>
  </si>
  <si>
    <t>北海道旭川市神楽3条5丁目3-11</t>
  </si>
  <si>
    <t>北海道空知郡南富良野町字幾寅</t>
  </si>
  <si>
    <t>北海道常呂郡置戸町字置戸398-99</t>
  </si>
  <si>
    <t>堀川林業株式会社
法人番号1430001047038</t>
  </si>
  <si>
    <t>同種事業(業務)の実績、技術者の配置</t>
  </si>
  <si>
    <t>北海道標津郡標津町南2条西2丁目1-16</t>
  </si>
  <si>
    <t>分任支出負担行為担当官
空知森林管理署長
松本誠司</t>
  </si>
  <si>
    <t>分任支出負担行為担当官
宗谷森林管理署長
福嶋貢史</t>
  </si>
  <si>
    <t>北海道稚内市港4丁目6-6</t>
  </si>
  <si>
    <t>株式会社旭友興林
法人番号4450001000306</t>
  </si>
  <si>
    <t>北海道旭川市神楽4条5丁目1-32</t>
  </si>
  <si>
    <t>北海道札幌市中央区北4条東2丁目8-6</t>
  </si>
  <si>
    <t>北海道天塩郡天塩町新栄通6丁目</t>
  </si>
  <si>
    <t>同種工事の実績、技術者の配置等</t>
  </si>
  <si>
    <t>北海道足寄郡足寄町北3条2丁目3-1</t>
  </si>
  <si>
    <t>株式会社北海道森林土木コンサルタント
法人番号9430001036644</t>
  </si>
  <si>
    <t>株式会社五十嵐工業
法人番号9430001055561</t>
  </si>
  <si>
    <t>株式会社西岡国昭建設
法人番号2430001044769</t>
  </si>
  <si>
    <t>北海道旭川市神楽4条5丁目1-32</t>
  </si>
  <si>
    <t>北海道札幌市中央区北4条東2丁目8-6</t>
  </si>
  <si>
    <t>佐藤林業株式会社
法人番号2460301000460</t>
  </si>
  <si>
    <t>分任支出負担行為担当官
上川南部森林管理署長
北浦眞吾</t>
  </si>
  <si>
    <t>分任支出負担行為担当官
石狩森林管理署長
荻原裕</t>
  </si>
  <si>
    <t>北海道札幌市中央区宮の森3条7丁目70</t>
  </si>
  <si>
    <t>株式会社森林テクニクス 札幌支店</t>
  </si>
  <si>
    <t>分任支出負担行為担当官
十勝西部森林管理署長
佐藤泰弘</t>
  </si>
  <si>
    <t>北海道帯広市東9条南14丁目2-2</t>
  </si>
  <si>
    <t>分任支出負担行為担当官
空知森林管理署北空知支署長
三橋博之</t>
  </si>
  <si>
    <t>北海道雨竜郡幌加内町字清月</t>
  </si>
  <si>
    <t>同種工事の実績、技術者の配置外</t>
  </si>
  <si>
    <t>同種工事を施工した実績、技術者の配置、本店等が北海道森林管理局管内に所在すること。</t>
  </si>
  <si>
    <t>分任支出負担行為担当官
留萌南部森林管理署長
三浦学</t>
  </si>
  <si>
    <t>株式会社森林環境リアライズ
法人番号5430001029016</t>
  </si>
  <si>
    <t>北海道札幌市中央区北1条西21丁目3-35</t>
  </si>
  <si>
    <t>分任支出負担行為担当官
上川中部森林管理署長
近藤昌幸</t>
  </si>
  <si>
    <t>同種工事の実績、技術者の配置、本店、支店</t>
  </si>
  <si>
    <t>分任支出負担行為担当官
網走西部森林管理署長
勝占保</t>
  </si>
  <si>
    <t>株式会社ホリタ
法人番号9460101003467</t>
  </si>
  <si>
    <t>北海道広尾郡広尾町字野塚764</t>
  </si>
  <si>
    <t>北海道沙流郡平取町本町44番地</t>
  </si>
  <si>
    <t>分任支出負担行為担当官
留萌北部森林管理署長
小向克之</t>
  </si>
  <si>
    <t>アルスマエヤ株式会社
法人番号2430001001043</t>
  </si>
  <si>
    <t>分任支出負担行為担当官
檜山森林管理署長
加納正幸</t>
  </si>
  <si>
    <t>北海道檜山郡厚沢部町緑町162-28</t>
  </si>
  <si>
    <t>分任支出負担行為担当官
網走中部森林管理署長
田中聡</t>
  </si>
  <si>
    <t>分任支出負担行為担当官
十勝東部森林管理署長
早川博則</t>
  </si>
  <si>
    <t>同種の事業を実施した実績、技術者の配置等</t>
  </si>
  <si>
    <t>アラヤ総合設計株式会社
法人番号4460101000080</t>
  </si>
  <si>
    <t>株式会社大森組
法人番号8440001000294</t>
  </si>
  <si>
    <t>支出負担行為担当官
北海道森林管理局長
原田隆行</t>
  </si>
  <si>
    <t>北海道札幌市中央区宮の森3条7丁目70</t>
  </si>
  <si>
    <t>大丸株式会社
法人番号5430001009629</t>
  </si>
  <si>
    <t>北海道旭川市神楽2条5丁目2-20</t>
  </si>
  <si>
    <t>分任支出負担行為担当官
日高南部森林管理署長
梶岡雅人</t>
  </si>
  <si>
    <t>北海道日高郡新ひだか町静内緑町5-6-5</t>
  </si>
  <si>
    <t>分任支出負担行為担当官
上川北部森林管理署長
島津泰博</t>
  </si>
  <si>
    <t>単価契約</t>
  </si>
  <si>
    <t>分任支出負担行為担当官
網走西部森林管理署西紋別支署長
稻川著</t>
  </si>
  <si>
    <t>分任支出負担行為担当官
網走南部森林管理署長
舘泰紀</t>
  </si>
  <si>
    <t>分任支出負担行為担当官
根釧東部森林管理署長
松本康裕</t>
  </si>
  <si>
    <t>北海道札幌市中央区北1条西20丁目3-26</t>
  </si>
  <si>
    <t>北海道旭川市神楽3条5丁目3-2</t>
  </si>
  <si>
    <t>一般財団法人日本森林林業振興会 旭川支部
法人番号2010005003425</t>
  </si>
  <si>
    <t>一般財団法人森林・林業調査研究所 北見支部
法人番号2010005013622</t>
  </si>
  <si>
    <t>一般財団法人日本森林林業振興会旭川支部</t>
  </si>
  <si>
    <t>地山の掘削作業主任者を配置できること。</t>
  </si>
  <si>
    <t>地山の掘削作業主任者の配置</t>
  </si>
  <si>
    <t>一般財団法人日本森林林業振興会札幌支部</t>
  </si>
  <si>
    <t>株式会社細畑林業
法人番号5440001006625</t>
  </si>
  <si>
    <t>南北海道林業総合事業協同組合
法人番号3440005001921</t>
  </si>
  <si>
    <t>北海道旭川市大町2条10丁目173-271</t>
  </si>
  <si>
    <t>分任支出負担行為担当官
根釧西部森林管理署長
相澤伴軌</t>
  </si>
  <si>
    <t>株式会社北都 
法人番号5460001001533</t>
  </si>
  <si>
    <t>同種業務の実績、技術者の配置</t>
  </si>
  <si>
    <t>北海道釧路市川上町10丁目2番地</t>
  </si>
  <si>
    <t>辻木材株式会社
法人番号2430001010606</t>
  </si>
  <si>
    <t>北海道札幌市手稲区星置南1丁目1-15</t>
  </si>
  <si>
    <t>株式会社さっぽろ自然調査館
法人番号3430001028060</t>
  </si>
  <si>
    <t>北海道札幌市中央区宮の森3条7丁目70</t>
  </si>
  <si>
    <t>株式会社森林テクニクス 札幌支店北見営業所
法人番号9010001100244</t>
  </si>
  <si>
    <t>北海道北見市とん田西町378番地</t>
  </si>
  <si>
    <t>武華岳の沢治山工事実施測量及び設計業務
（北海道北見市留辺蘂町）
令和2年5月2日～令和3年2月26日　　　　　　　　　　　　　　　　（建設コンサルタント（渓間工２基の実施測量及び設計業務））</t>
  </si>
  <si>
    <t>国土防災技術北海道株式会社
法人番号7430001030178</t>
  </si>
  <si>
    <t>北海道札幌市中央区北3条東3丁目1－30</t>
  </si>
  <si>
    <t>音調津支線林道(林業専用道)新設測量・設計業務
（北海道広尾郡広尾町）
令和2年5月2日～令和3年2月26日
（建設コンサルタント（林道新設2700ｍの実施設計））</t>
  </si>
  <si>
    <t>樽前山治山事業全体計画調査業務
（北海道苫小牧市）
令和2年5月8日～令和2年12月25日
（建設コンサルタント（治山全体計画調査　約4,600ha外））</t>
  </si>
  <si>
    <t>応用地質株式会社 北海道事務所</t>
  </si>
  <si>
    <t>北海道札幌市中央区北1条東1丁目2-5</t>
  </si>
  <si>
    <t>大夕張界第1林道外改良測量・設計業務
（北海道勇払郡むかわ町）
令和2年5月12日～令和2年11月20日
（建設コンサルタント（林道改良250mの測量・設計））</t>
  </si>
  <si>
    <t>北海道札幌市厚別区厚別中央4条3丁目7-17</t>
  </si>
  <si>
    <t>桜の沢林道（林業専用道）新設測量・設計業務
（北海道名寄市風連町東生）
令和2年5月12日～令和3年2月19日
（建設コンサルタント（林道新設4,000ｍの実施測量設計））</t>
  </si>
  <si>
    <t>北海道札幌市中央区北4条東2丁目</t>
  </si>
  <si>
    <t>同種工事の実績、技術者の配置外</t>
  </si>
  <si>
    <t>早月釜谷線林道改良工事
（北海道伊達市）
令和2年5月12日～令和2年12月28日
（土木一式工事（土工380.00m外））</t>
  </si>
  <si>
    <t>分任支出負担行為担当官
後志森林管理署長
辻ノ内満</t>
  </si>
  <si>
    <t>北海道虻田郡倶知安町北2条東2丁目</t>
  </si>
  <si>
    <t>渡辺建設株式会社
法人番号3440001002650</t>
  </si>
  <si>
    <t>北海道函館市鍛治１丁目5-8</t>
  </si>
  <si>
    <t>泉源地区治山工事
(天塩郡天塩町オヌプナイ字泉源)
令和2年5月13日～令和2年12月3日
(土木一式工事(コンクリート床固工1基))</t>
  </si>
  <si>
    <t>株式会社遠藤重機建設 
法人番号6450001008545</t>
  </si>
  <si>
    <t xml:space="preserve"> 北海道天塩郡遠別町字幸和22番地 </t>
  </si>
  <si>
    <t>竹藤の沢治山工事
（北海道士別市温根別町）
令和2年5月13日～令和3年1月5日
（土木工事一式（谷止工2基）</t>
  </si>
  <si>
    <t>名寄川支流小屋の沢治山工事実施測量及び設計業務
（北海道上川郡下川町）
令和2年5月13日～令和3年1月15日
（建設コンサルタント（渓間工1基の実施測量設計））</t>
  </si>
  <si>
    <t>関内林道改良工事
（北海道伊達市）
令和2年5月13日～令和3年2月25日
（土木一式工事（土工250.00m外））</t>
  </si>
  <si>
    <t>株式会社工藤組
法人番号3440001000753</t>
  </si>
  <si>
    <t>北海道函館市石川町169-7</t>
  </si>
  <si>
    <t>同種工事の実績、技術者の配置、本店等が北海道森林管理局管内に所在すること</t>
  </si>
  <si>
    <t>札桂連絡林道（林業専用道）新設工事
（北海道石狩市厚田区）
令和2年5月14日～令和3年1月25日
（林道（林業専用道）新設Ｌ＝1,300ｍ）</t>
  </si>
  <si>
    <t>岸本産業株式会社
法人番号5430001033166</t>
  </si>
  <si>
    <t>北海道札幌市中央区北1条西20丁目3-25</t>
  </si>
  <si>
    <t>暑風沢林道(林業専用道)新設測量・設計業務
(北海道雨竜郡北竜町)
令和2年5月14日～令和3年2月10日
(建設コンサルタント(林道新設1,700m測量・設計業務 ))</t>
  </si>
  <si>
    <t>株式会社森林テクニクス札幌支店
法人番号－</t>
  </si>
  <si>
    <t>七沢越五の沢治山工事
(北海道沙流郡日高町字正和)
令和2年5月14日～令和3年1月8日
(土木一式工事（渓間工　1基外)）</t>
  </si>
  <si>
    <t>忍沢林道（林業専用道）新設工事
（北海道士別市上士別）
令和2年5月14日～令和2年12月2日
（土木工事一式（林道新設2,380m）</t>
  </si>
  <si>
    <t xml:space="preserve">北海道士別市朝日町中央4029 </t>
  </si>
  <si>
    <t>朝日（２０１４林班）・登和里治山工事実施測量及び設計業務
（北海道士別市朝日町）
令和2年5月14日～令和3年1月15日
（建設コンサルタント（山腹工2.00ha実施測量設計外））</t>
  </si>
  <si>
    <t>丸山地区治山工事
（北海道古平郡古平町）
令和2年5月15日～令和3年3月1日
（山腹工0.76ha、落石防護網工7,602m2、施設維持工52m3）</t>
  </si>
  <si>
    <t>北宝建設株式会社
法人番号14300001015804</t>
  </si>
  <si>
    <t>北海道札幌市中央区北1条西19丁目2</t>
  </si>
  <si>
    <t>シュンベツ川下流外流域別調査業務
（北海道日高郡新ひだか町）
令和2年5月15日～令和3年2月26日
（建設コンサルタント（シュンベツ川5，689ha流域別調査外））</t>
  </si>
  <si>
    <t>建設コンサルタント登録規程における森林土木の登録</t>
  </si>
  <si>
    <t>西の沢治山工事外実施測量及び設計業務
（北海道日高郡新ひだか町）
令和2年5月15日～令和2年12月18日
（建設コンサルタント（渓間工1基の実施測量及び設計外））</t>
  </si>
  <si>
    <t>タルマップ川治山工事
（北海道留萌市樽真布）
令和2年5月15日～令和2年12月11日
（土木一式工事（コンクリート床固工1基））</t>
  </si>
  <si>
    <t>ハラダ工業株式会社
法人番号1450001008970</t>
  </si>
  <si>
    <t>北海道留萌市栄町2丁目7-31</t>
  </si>
  <si>
    <t>シュンクシタカラ林道改良工事
(北海道釧路市阿寒町)
令和2年5月15日～令和2年11月13日
(土木一式工事(土工170m3外))</t>
  </si>
  <si>
    <t>株式会社本田組
法人番号4460001001484</t>
  </si>
  <si>
    <t>北海道釧路市鳥取大通8丁目4番20号</t>
  </si>
  <si>
    <t>七点沢林道(林業専用道)新設工事
(北海道目梨郡羅臼町峯浜)
令和2年5月15日～令和2年12月28日
(土木一式工事(林道新設1,580m))</t>
  </si>
  <si>
    <t>小川建設株式会社
法人番号3462501000033</t>
  </si>
  <si>
    <t>北海道目梨郡羅臼町湯ノ沢町12-45</t>
  </si>
  <si>
    <t>紋別川治山工事実施測量及び設計業務
（北海道伊達市東関内）
令和2年5月15日～令和2年12月15日
（建設コンサルタント（山腹工0.8haの実施設計外））</t>
  </si>
  <si>
    <t>株式会社共立測量設計
法人番号3430001004788</t>
  </si>
  <si>
    <t>北海道札幌市豊平区平岸8条13丁目2-27</t>
  </si>
  <si>
    <t>同種業務の実績、技術者の配置、本店等が北海道森林管理局管内に所在すること</t>
  </si>
  <si>
    <t>小田西川治山工事実施測量及び設計業務
（北海道島牧郡島牧村字栄浜）
令和2年5月15日～令和2年12月15日
（建設コンサルタント（渓間工2基の実施設計））</t>
  </si>
  <si>
    <t>株式会社ノース技研
法人番号1440001001563</t>
  </si>
  <si>
    <t>北海道函館市昭和3丁目23-1</t>
  </si>
  <si>
    <t>峠下地区支流域流域別調査
（北海道留萌市峠下）
令和2年5月16日～令和3年2月26日
（建設コンサルタント（流域調査4739.75ha））</t>
  </si>
  <si>
    <t>株式会社北海道森林土木コンサルタント 旭川事務所</t>
  </si>
  <si>
    <t>北海道旭川市神楽4条13丁目7-7</t>
  </si>
  <si>
    <t>阿部の沢治山工事及び鵡川上流施設改良治山工事
（北海道勇払郡占冠村）
令和2年5月16日～令和3年3月5日
（土木一式工事（渓間工1基外））</t>
  </si>
  <si>
    <t>北海道札幌市豊平区西岡2条12丁目2-15</t>
  </si>
  <si>
    <t>同種工事、技術者の配置、本店、支店又は営業所が、北海道森林管理局管内に所在すること</t>
  </si>
  <si>
    <t>上里29号沢林道（林道専用道）外新設及び改良測量・設計業務
(北海道網走郡津別町、斜里郡斜里町、小清水町)
令和2年5月16 日～令和2年12月15日
(建設コンサルタント(林道新設1,050ｍの測量設計業務外))</t>
  </si>
  <si>
    <t>株式会社 森林テクニクス 札幌支店 北見営業所
法人番号9010001100244</t>
  </si>
  <si>
    <t>北海道北見市とん田西町378</t>
  </si>
  <si>
    <t>318林班林道（林業専用道）新設測量・設計業務
(北海道足寄郡足寄町)
令和2年5月16日～令和3年1月29日
(建設コンサルタント(林道新設1,650mの実施測量設計))</t>
  </si>
  <si>
    <t>分任支出負担行為担当官
十勝東部森林管理署長
早川博則</t>
  </si>
  <si>
    <t>ヤムナイ沢流域別調査業務
（北海道利尻郡利尻富士町字鬼脇）
令和2年5月16日～令和3年2月26日
（建設コンサルタント（ヤムナイ沢流域841.9haの流域別調査））</t>
  </si>
  <si>
    <t>株式会社北海道森林土木コンサルタント旭川事務所
法人番号9430001036644</t>
  </si>
  <si>
    <t>同種業務の実績、技術者に配置、本店等が北海道森林管理局管内に所在すること</t>
  </si>
  <si>
    <t>礼文島流域別調査業務
（北海道礼文郡礼文町）
（令和2年5月16日～令和3年2月26日）
（建設コンサルタント（礼文島4,049.6haの流域別調査））</t>
  </si>
  <si>
    <t>株式会社森林テクニクス札幌支店旭川営業所
法人番号9010001100244</t>
  </si>
  <si>
    <t>草木の沢治山工事実施測量及び設計業務
(北海道沙流郡日高町字茶良瀬)
令和2年5月19日～令和2年8月28日
(建設コンサルタント（山腹工1.50haの実施測量設計外)）</t>
  </si>
  <si>
    <t>北海道札幌市厚別区厚別中央4条3丁目7番17号</t>
  </si>
  <si>
    <t>花咲の沢治山工事実施測量及び設計業務
(北海道沙流郡日高町字千呂露)
令和2年5月19日～令和2年7月31日
(建設コンサルタント（渓間工1基の実施測量設計)）</t>
  </si>
  <si>
    <t>同種業務の実績、技術者の配置、局管内本店、支店等所在</t>
  </si>
  <si>
    <t>ホロナイ林道改良工事
(北海道沙流郡日高町字豊岡)
令和2年5月19日～令和2年11月17日
(土木一式工事（土工230m外)）</t>
  </si>
  <si>
    <t>登建設工業株式会社
法人番号6430001055647</t>
  </si>
  <si>
    <t>北海道沙流郡日高町栄町西2丁目343-2</t>
  </si>
  <si>
    <t>アナトロマナイ沢治山工事
（北海道苫前郡苫前町字古丹別）
令和2年5月19日～令和3年1月12日
（土木一式工事（木製床固工2基外））</t>
  </si>
  <si>
    <t>北海道留萌市栄町2丁目7-31</t>
  </si>
  <si>
    <t>迷沢林道（林業専用道）新設測量・設計業務
（北海道空知郡南富良野町）
令和2年5月19日～令和2年11月13日
（建設コンサルタント（林道新設1,000ｍの測量・設計業務））</t>
  </si>
  <si>
    <t>株式会社森林テクニクス札幌支店旭川営業所</t>
  </si>
  <si>
    <t>旭川市神楽4条5丁目1-32</t>
  </si>
  <si>
    <t>中ウツツ右の沢支線林道（林業専用道）新設測量・設計業務
（北海道紋別市）
令和2年5月19日～令和3年2月26日
（建設コンサルタント（林道新設1,200mの実施測量設計）</t>
  </si>
  <si>
    <t>株式会社森林テクニクス札幌支店北見営業所</t>
  </si>
  <si>
    <t>北海道北見市とん田西町378番地</t>
  </si>
  <si>
    <t>ヤムナイ沢治山工事
（北海道利尻郡利尻富士町字鬼脇）
令和2年5月19日～令和3年2月26日
（土木工事一式（コンクリート床固工458.9m3））</t>
  </si>
  <si>
    <t>荒井建設株式会社
法人番号5450001000156</t>
  </si>
  <si>
    <t>北海道旭川市4条西2丁目2-2</t>
  </si>
  <si>
    <t>同種工事の実績、技術者に配置、本店等が北海道森林管理局管内に所在すること</t>
  </si>
  <si>
    <t>リヤウシナイ川治山工事
（北海道利尻郡利尻富士町鴛泊）
令和2年5月19日～令和3年2月26日
（土木工事一式（法枠工1,618m外））</t>
  </si>
  <si>
    <t xml:space="preserve">株式会社飯島組
法人番号5450001000395 </t>
  </si>
  <si>
    <t>北海道旭川市3条通4丁目右4</t>
  </si>
  <si>
    <t>油谷林道滝の沢線外特殊修繕測量・設計業務
（北海道芦別市）
令和2年5月20日～令和2年10月30日
(建設コンサルタント(特殊修繕120ｍ実施測量設計外))</t>
  </si>
  <si>
    <t>株式会社森林テクニクス 札幌支店
法人番号9010001100244</t>
  </si>
  <si>
    <t>北海道札幌市中央区北1条東1丁目4-1</t>
  </si>
  <si>
    <t>大崩沢治山工事
（北海道勇払郡むかわ町）
令和2年5月20日～令和3年2月26日
（土木一式工事（渓間工1基外））</t>
  </si>
  <si>
    <t>及川産業株式会社
法人番号1430001046378</t>
  </si>
  <si>
    <t>北海道岩見沢市2条18丁目1</t>
  </si>
  <si>
    <t>川田の沢治山工事実施測量及び設計業務
(北海道沙流郡日高町字厚賀)
令和2年5月20日～令和2年8月28日
(建設コンサルタント（渓間工1基の実施測量設計)）</t>
  </si>
  <si>
    <t>北海道札幌市豊平区平岸8条13丁目2番27号</t>
  </si>
  <si>
    <t>紋別海岸深浅測量調査業務
（北海道紋別市）
令和2年5月20日～令和3年1月29日
（建設コンサルタント（海底地形定点観測のための深浅測量外）</t>
  </si>
  <si>
    <t>北海道札幌市厚別区厚別中央4条3丁目7番17号</t>
  </si>
  <si>
    <t>管理技術者と照査技術者の配置、北海道森林管理局管内に本支店が所在すること、同種の業務（治山事業における調査測量及び設計業務）の実績</t>
  </si>
  <si>
    <t>富士見地区（中ノ沢）治山工事
(北海道釧路市阿寒町)
令和2年5月20日～令和3年3月15日
(土木一式工事(谷止工1基外))</t>
  </si>
  <si>
    <t>村井建設株式会社
法人番号2460001001817</t>
  </si>
  <si>
    <t>北海道釧路市住之江町12番地17号</t>
  </si>
  <si>
    <t>照陽支線林道（林業専用道）新設測量・設計業務
（北海道枝幸郡浜頓別町字宇津内）
令和2年5月20日～令和2年11月20日
（建設コンサルタント（新設2,000mの実施設計））</t>
  </si>
  <si>
    <t>森林テクニクス札幌支店旭川営業所
法人番号9010001100244</t>
  </si>
  <si>
    <t>ルベシップ林道改良工事
（北海道夕張市）
令和2年5月21日～令和2年10月2日
（土木一式工事(路盤工1,100m外）)</t>
  </si>
  <si>
    <t>北宝建設株式会社
法人番号1430001015804</t>
  </si>
  <si>
    <t>北海道札幌市中央区北一条西１９丁目２番地</t>
  </si>
  <si>
    <t>15林班林道（林業専用道）新設測量・設計業務
（北海道空知郡南富良野町）
令和2年5月21日～令和3年2月26日
（建設コンサルタント（林道新設1,700ｍの測量・設計業務））</t>
  </si>
  <si>
    <t>株式会社日興ジオテック
法人番号6450001002341</t>
  </si>
  <si>
    <t>旭川市神居2条18丁目2-12</t>
  </si>
  <si>
    <t>上庶路地区地すべり調査観測業務
(北海道白糠郡白糠町上庶路)
令和2年5月21日～令和3年3月12日
(建設コンサルタント(地すべり観測業務))</t>
  </si>
  <si>
    <t>北海道帯広市東5条南13丁目24番地6</t>
  </si>
  <si>
    <t>縫別地区治山流域別調査業務
(北海道白糠郡白糠町縫別)
令和2年5月21日～令和3年3月12日
(建設コンサルタント(治山流域別調査業務))</t>
  </si>
  <si>
    <t>同種業務の実績、技術者の配置、北海道森林管理局管内に本店、支店を有する者</t>
  </si>
  <si>
    <t>落沢川地すべり調査観測業務
(北海道目梨郡羅臼町 229林班)
令和2年5月21日～令和3年3月12日
(建設コンサルタント(傾斜計観測2箇所外))</t>
  </si>
  <si>
    <t>株式会社北海道森林土木コンサルタント 帯広事務所
法人番号9430001036644</t>
  </si>
  <si>
    <t>北海道帯広市東5条南13丁目24-6</t>
  </si>
  <si>
    <t>オッカバケ川河川測量等業務
(北海道目梨郡羅臼町海岸町)
令和2年5月21日～令和3年2月5日
(建設コンサルタント(河川測量及び解析等調査))</t>
  </si>
  <si>
    <t>建設コンサルタント登録規程に基づき森林土木の登録を受けている</t>
  </si>
  <si>
    <t>東本別治山工事
(北海道中川郡本別町)
令和2年5月21日～令和3年2月26日
(土木一式工事(山復工0.26ha))</t>
  </si>
  <si>
    <t>徳井建設工業株式会社
法人番号7460101001076</t>
  </si>
  <si>
    <t>北海道帯広市東9条南8丁目1-2</t>
  </si>
  <si>
    <t>紋別川治山工事
（北海道伊達市東関内）
令和2年5月21日～令和3年1月29日
（土木一式工事（渓間工8基））</t>
  </si>
  <si>
    <t>丘平の沢治山工事
(北海道紋別郡遠軽町奥白滝)
令和2年5月22日～令和2年11月30日
(土木一式工事(コンクリート渓間工1基))</t>
  </si>
  <si>
    <t>大同産業開発株式会社
法人番号3460301002373</t>
  </si>
  <si>
    <t>北海道紋別郡遠軽町白滝149-1</t>
  </si>
  <si>
    <t>薫別地区治山工事実施測量及び設計業務
(北海道標津郡標津町薫別)
令和2年5月22日～令和2年10月30日
(建設コンサルタント(山腹工0.09ha実施設計))</t>
  </si>
  <si>
    <t>北海道帯広市西12条南12丁目2-2</t>
  </si>
  <si>
    <t>マタオチ川治山流域別調査業務
(北海道標津郡中標津町)
令和2年5月22日～令和3年2月26日
(建設コンサルタント(流域別調査面積11,078ha))</t>
  </si>
  <si>
    <t>北海道帯広市西5条南36丁目1-3</t>
  </si>
  <si>
    <t>イタヤ堀治山工事
(北海道上磯郡木古内町字大川)
令和2年5月22日～令和2年12月11日
(土木一式工事(渓間工３基外)</t>
  </si>
  <si>
    <t>北海道上磯郡木古内町字本町83</t>
  </si>
  <si>
    <t>野花南地区治山工事
（北海道芦別市）
令和2年5月23日～令和3年3月12日
（土木一式工事(鋼制枠土留１基外）)</t>
  </si>
  <si>
    <t>日成建設株式会社
法人番号6430001048568</t>
  </si>
  <si>
    <t>北海道芦別市南2条東1丁目2</t>
  </si>
  <si>
    <t>石狩川本流（２）治山工事
（北海道上川郡上川町字石狩）
令和2年5月23日～令和3年1月29日
（渓間工　鋼製谷止工2基　39.6t 1100m3）</t>
  </si>
  <si>
    <t>濱塚建設工業株式会社
法人番号7450001006275</t>
  </si>
  <si>
    <t>北海道上川郡美瑛町栄町４丁目４番１３号</t>
  </si>
  <si>
    <t>10号の沢治山工事実施測量及び設計業務
(北海道紋別郡遠軽町旧白滝)
令和2年5月23日～令和2年12月10日
(建設コンサルタント(渓間工2基の実施測量設計))</t>
  </si>
  <si>
    <t>株式会社森林テクニクス 札幌支店北見営業所</t>
  </si>
  <si>
    <t>内田の沢全体計画調査業務
(北海道紋別郡遠軽町旧白滝)
令和2年5月23日～令和3年2月26日
(建設コンサルタント(治山全体計画調査778.76ha))</t>
  </si>
  <si>
    <t>弟子屈林道（林業専用道）新設工事
(北海道川上郡標茶町)
令和2年5月23日～令和2年12月11日
(土木一式工事(土工2,200m外))</t>
  </si>
  <si>
    <t>辻谷建設株式会社
法人番号7460001003214</t>
  </si>
  <si>
    <t>北海道弟子屈町湯の島2丁目6番15号</t>
  </si>
  <si>
    <t>養老牛迂回線林道(林業専用道)外新設測量・設計業務
(北海道標津郡中標津町養老牛)
令和2年5月23日～令和3年2月10日
(建設コンサルタント(林道新設2,200m実施設計))</t>
  </si>
  <si>
    <t>奥仙美里林道特殊修繕工事
(北海道中川郡本別町)
令和2年5月23日～令和2年10月5日
(土木一式工事(ボックスカルバート2,000mm×1,500mm×2,000mm 8m外))</t>
  </si>
  <si>
    <t>株式会社山中
法人番号3460101003282</t>
  </si>
  <si>
    <t>北海道中川郡本別町新町25-3</t>
  </si>
  <si>
    <t>岩山林道（林業専用道）新設工事
(北海道上川郡美瑛町)
令和2年5月26日～令和3年2月1日
(土工2,500m、溝渠工83.28m、仮設工1式、標識工4基）</t>
  </si>
  <si>
    <t>株式会社騎西組
法人番号4450001000875</t>
  </si>
  <si>
    <t>北海道旭川市東八条７丁目５番６号</t>
  </si>
  <si>
    <t>黒岳沢治山工事
（北海道上川郡上川町字層雲峡）
令和2年5月26日～令和3年1月29日
（渓間工　コンクリート谷止工1基 691.4m3）</t>
  </si>
  <si>
    <t>株式会社飯島組
法人番号5450001000395</t>
  </si>
  <si>
    <t>北海道旭川市三条通４丁目右４号</t>
  </si>
  <si>
    <t>湯の沢支線林道（林道専用道）新設工事
（北海道北見市留辺蘂町）
令和2年5月27日～令和4年1月15日
（土木一式工事（土工3,170ｍ外））</t>
  </si>
  <si>
    <t>鐘ヶ江建設株式会社
法人番号2460301000188</t>
  </si>
  <si>
    <t>北海道北見市北4条東7丁目1番地6</t>
  </si>
  <si>
    <t xml:space="preserve">胆振東部森林管理署むかわ合同森林事務所新築工事設計業務
(北海道勇払郡むかわ町穂別83）
令和2年5月28日～令和2年9月30日
(事務所及び宿舎(木造2階建、延床面積158㎡以内))
</t>
  </si>
  <si>
    <t>チカラ総合設計株式会社
法人番号3430001010415</t>
  </si>
  <si>
    <t>北海道札幌市中央区宮の森2条4丁目1-15</t>
  </si>
  <si>
    <t>2級建築士以上の資格を有する者の配置</t>
  </si>
  <si>
    <t>上石油沢治山工事
(北海道雨竜郡幌加内町)
令和2年5月29日～令和2年12月18日
(土木一式工事(コンクリート護岸工2基))</t>
  </si>
  <si>
    <t>新谷建設株式会社
法人番号2450001001529</t>
  </si>
  <si>
    <t>北海道旭川市6条通3丁目右10号</t>
  </si>
  <si>
    <t>201林班林道（林業専用道）新設工事
(北海道中川郡本別町)
令和2年5月29日～令和3年2月26日
(土木一式工事(林道新設工事2,570m外))</t>
  </si>
  <si>
    <t>株式会社河向組
法人番号5460101003198</t>
  </si>
  <si>
    <t>北海道足寄郡足寄町北1条4丁目31</t>
  </si>
  <si>
    <t>株式会社カワバタ  札幌営業所</t>
  </si>
  <si>
    <t>北海道札幌市白石区米里2条4丁目8-35</t>
  </si>
  <si>
    <t>株式会社外田組
法人番号7460101003213</t>
  </si>
  <si>
    <t>北海道足寄郡足寄町西町8丁目1-12</t>
  </si>
  <si>
    <t>北海道河東郡上士幌町字上士幌東3線233</t>
  </si>
  <si>
    <t>竹中健</t>
  </si>
  <si>
    <t>株式会社出田建設 
法人番号3430001056359</t>
  </si>
  <si>
    <t>北海道有珠郡壮瞥町字久保内47</t>
  </si>
  <si>
    <t>地山の掘削作業主任者を配置できること</t>
  </si>
  <si>
    <t>株式会社イワクラ 苫小牧出張所</t>
  </si>
  <si>
    <t>北海道苫小牧市晴海町23-1</t>
  </si>
  <si>
    <t>株式会社サカマキ
法人番号7430001052965</t>
  </si>
  <si>
    <t>北海道勇払郡むかわ町晴海106</t>
  </si>
  <si>
    <t>小川建設工業株式会社
法人番号5460101003248</t>
  </si>
  <si>
    <t>北海道中川郡本別町上本別10-3</t>
  </si>
  <si>
    <t>有限会社本別砕石工業
法人番号8460102006321</t>
  </si>
  <si>
    <t>北海道中川郡本別町上本別18-2</t>
  </si>
  <si>
    <t>平成31年度 静内地区建設機械賃貸借単価契約
（ブルドーザ（排ガス対策型・11t級）100時間外）</t>
  </si>
  <si>
    <t>株式会社大川建設
法人番号6430001055226</t>
  </si>
  <si>
    <t>平成31年度 新冠地区建設機械賃貸借単価契約
（ブルドーザ（排ガス対策型・11t級）120時間外）</t>
  </si>
  <si>
    <t>有限会社名須川林業
法人番号8430002061667</t>
  </si>
  <si>
    <t>株式会社三浦興産
法人番号7430001055860</t>
  </si>
  <si>
    <t>遠藤工業有限会社
法人番号6450002010129</t>
  </si>
  <si>
    <t>上士別林業株式会社
法人番号2450001007542</t>
  </si>
  <si>
    <t>麻生木材工業株式会社
法人番号1450001000052</t>
  </si>
  <si>
    <t>大澤木材株式会社 
法人番号1460301002268</t>
  </si>
  <si>
    <t>北海道釧路市阿寒町新町２丁目６番９号</t>
  </si>
  <si>
    <t>有限会社髙原重機
法人番号9460002001669</t>
  </si>
  <si>
    <t>岡崎木材株式会社
法人番号7460101003196</t>
  </si>
  <si>
    <t>北海道足寄郡足寄町西町7丁目1-1</t>
  </si>
  <si>
    <t>播間建設工業株式会社
法人番号8460101003410</t>
  </si>
  <si>
    <t>北海道広尾郡大樹町柏木町13-5</t>
  </si>
  <si>
    <t>一般社団法人日本森林技術協会北海道事務所</t>
  </si>
  <si>
    <t>北海道河東郡音更町緑陽台仲区1-3</t>
  </si>
  <si>
    <t>株式会社内海林業
法人番号2460101003003</t>
  </si>
  <si>
    <t>北海道河東郡上士幌町字上士幌東1線223-6</t>
  </si>
  <si>
    <t>2年度石狩署【簾舞・白井川地区】保全整備（育成受光伐等）第2号
（素材生産7,140m3外）</t>
  </si>
  <si>
    <t>滝澤ベニヤ株式会社
法人番号9430001048466</t>
  </si>
  <si>
    <t>北海道芦別市野花南町1000</t>
  </si>
  <si>
    <t>株式会社よつばフォレスト
法人番号5450001008645</t>
  </si>
  <si>
    <t>北海道旭川市大町二条１０丁目１７３番地２７１</t>
  </si>
  <si>
    <t>北海道旭川市永山北二条１１丁目３６番地の２</t>
  </si>
  <si>
    <t>有限会社橋本建設
法人番号6460302003211</t>
  </si>
  <si>
    <t>東北土木興業株式会社
法人番号4460301002356</t>
  </si>
  <si>
    <t>井上産業株式会社
法人番号9460301002244</t>
  </si>
  <si>
    <t>株式会社横山興林
法人番号7460301002345</t>
  </si>
  <si>
    <t>特定非営利活動法人とかちキムンカムイの森
法人番号6460105001899</t>
  </si>
  <si>
    <t>北海道河東郡上士幌町字上士幌東3線232</t>
  </si>
  <si>
    <t>大雪運輸株式会社
法人番号3460101004124</t>
  </si>
  <si>
    <t>北海道檜山郡江差町字南が丘７番地２８９</t>
  </si>
  <si>
    <t xml:space="preserve"> 2年度石狩署【余市地区】保全整備（保育間伐等）第1号 
（素材生産4,800m3外）</t>
  </si>
  <si>
    <t>株式会社北海道環境整備
法人番号9460101001611</t>
  </si>
  <si>
    <t>王子フォレストリー株式会社富川出張所</t>
  </si>
  <si>
    <t>株式会社イワクラ苫小牧出張所</t>
  </si>
  <si>
    <t>北日本木材株式会社
法人番号6450001000915</t>
  </si>
  <si>
    <t>北海道旭川市東八条８丁目１番３２号</t>
  </si>
  <si>
    <t>株式会社高野土木重機興業
法人番号7450001001854</t>
  </si>
  <si>
    <t>北海道旭川市東鷹栖六線十二号２５１６番地の２９</t>
  </si>
  <si>
    <t>株式会社カネヨ木材
法人番号2462501000050</t>
  </si>
  <si>
    <t>株式会社イワクラ 倶知安出張所
法人番号2430001052631</t>
  </si>
  <si>
    <t>白神林業有限会社
法人番号1440002010084</t>
  </si>
  <si>
    <t>コーリン建設株式会社
法人番号3430001051731</t>
  </si>
  <si>
    <t>株式会社杉沢組
法人番号2440001000944</t>
  </si>
  <si>
    <t xml:space="preserve">丸庄産業株式会社(代表)
法人番号9430001047914
</t>
  </si>
  <si>
    <t>北海道夕張市清水沢２丁目１５１番地</t>
  </si>
  <si>
    <t>三美鉱業株式会社 芦別事業所
法人番号7430001047123</t>
  </si>
  <si>
    <t>北海道苫小牧市栄町2丁目2-10</t>
  </si>
  <si>
    <t>同種事業の実績を有する</t>
  </si>
  <si>
    <t>株式会社マルトラ
法人番号7430001053897</t>
  </si>
  <si>
    <t>北海道白老郡白老町字白老786</t>
  </si>
  <si>
    <t>一般財団法人 森林・林業調査研究所 札幌支部</t>
  </si>
  <si>
    <t>一般財団法人日本森林技術協会北海道事務所</t>
  </si>
  <si>
    <t>近藤木材産業株式会社
法人番号5450001007812</t>
  </si>
  <si>
    <t>山栄産業株式会社
法人番号9450001007726</t>
  </si>
  <si>
    <t>有限会社小澤建設
法人番号9440002008484</t>
  </si>
  <si>
    <t>田島緑地前川コルポラッション株式会社
法人番号8440001001210</t>
  </si>
  <si>
    <t>正和運輸株式会社
法人番号3440001006049</t>
  </si>
  <si>
    <t>平成31年度札幌地区建設機械賃貸借(チャーター)単価契約
(ブルドーザ(11t級)4時間外）</t>
  </si>
  <si>
    <t>北海道三笠市西桂沢411</t>
  </si>
  <si>
    <t>北海道地域の競争参加資格を有する者、地山の掘削作業主任者を配置できること。</t>
  </si>
  <si>
    <t>平成31年度厚田地区建設機械賃貸借(チャーター)単価契約
(ブルドーザ(11t級)48時間外）</t>
  </si>
  <si>
    <t>平成31年度定山渓地区建設機械賃貸借(チャーター)単価契約
(ブルドーザ(11t級)64時間外）</t>
  </si>
  <si>
    <t>堀川林業株式会社(代表)
法人番号1430001047038</t>
  </si>
  <si>
    <t>平成31年度余市地区建設機械賃貸借(チャーター)単価契約
(ブルドーザ(11t級)40時間外）</t>
  </si>
  <si>
    <t>平成31年度恵庭地区建設機械賃貸借(チャーター)単価契約
(ブルドーザ(11t級)80時間外）</t>
  </si>
  <si>
    <t>株式会社角田産業
法人番号8430001043501</t>
  </si>
  <si>
    <t>北海道恵庭市恵南24-339</t>
  </si>
  <si>
    <t>2年度石狩署【札幌地区】保全整備造林第1号
（下刈20.30ha外）</t>
  </si>
  <si>
    <t>同種事業の実績、技術者の配置等</t>
  </si>
  <si>
    <t>2年度石狩署【恵庭・千歳地区】保全整備造林第4号
（下刈466.76ha外）</t>
  </si>
  <si>
    <t>エニワ林工株式会社(代表)
法人番号4430001043463</t>
  </si>
  <si>
    <t>北海道恵庭市駒場町1丁目8-2</t>
  </si>
  <si>
    <t>株式会社吉岡建設 
法人番号2450001006593</t>
  </si>
  <si>
    <t>同種の事業の実績、技術者の配置等</t>
  </si>
  <si>
    <t>江本木材産業株式会社
法人番号9450001009689</t>
  </si>
  <si>
    <t>佐藤木材工業株式会社
法人番号7450001009410</t>
  </si>
  <si>
    <t>今井林業株式会社
法人番号4460001003142</t>
  </si>
  <si>
    <t>北海道川上郡弟子屈町鈴蘭6丁目4-1</t>
  </si>
  <si>
    <t>株式会社イエツネ林業
法人番号3460101003191</t>
  </si>
  <si>
    <t>有限会社館坂事業所
法人番号3440002009694</t>
  </si>
  <si>
    <t xml:space="preserve">北海道檜山郡厚沢部町字鶉１０８番地の５ </t>
  </si>
  <si>
    <t>株式会社構研エンジニアリング
法人番号7430001005618</t>
  </si>
  <si>
    <t>鬼頭木材工業株式会社
法人番号3430001052812</t>
  </si>
  <si>
    <t>北海道苫小牧市晴海町37</t>
  </si>
  <si>
    <t>株式会社小玉
法人番号4430001052943</t>
  </si>
  <si>
    <t>2年度留萌北部署【羽幌・初山別地区】保全整備（保育間伐）第1号
(素材生産4,800m3)</t>
  </si>
  <si>
    <t>元年度留萌北部署【天塩・遠別・西遠別地区】保全整備（保育間伐等）第2号
(素材生産5,200m3)</t>
  </si>
  <si>
    <t>同種事業の実績、技術者の専任配置、全省庁統一資格の競争参加を希望する地域において北海道を選択している</t>
  </si>
  <si>
    <t>有限会社常盤産業
法人番号5450002012290</t>
  </si>
  <si>
    <t>北海道留萌市明元町5丁目20</t>
  </si>
  <si>
    <t>株式会社遠藤組
法人番号6460301000102</t>
  </si>
  <si>
    <t>赤坂木材株式会社 
法人番号1460301000016</t>
  </si>
  <si>
    <t>一般財団法人森林・林業調査研究所旭川支部
法人番号2010005013622</t>
  </si>
  <si>
    <t>2年度上川南部署仁々宇占冠地区保全整備（保育間伐）第2号
（素材生産7,000㎥外）</t>
  </si>
  <si>
    <t>株式会社ノムラ
法人番号1450001002338</t>
  </si>
  <si>
    <t>北海道旭川市神楽3条2丁目2-9</t>
  </si>
  <si>
    <t>吉住重機工業</t>
  </si>
  <si>
    <t>地山掘削作業主任者の配置</t>
  </si>
  <si>
    <t>特定非営利活動法人知床斜里町観光協会
法人番号3460305001693</t>
  </si>
  <si>
    <t>稚内砕石工業株式会社
法人番号5450001008397</t>
  </si>
  <si>
    <t>一般財団法人日本森林・林業振興会旭川支部</t>
  </si>
  <si>
    <t>有限会社常呂トラック 
法人番号9460302004066</t>
  </si>
  <si>
    <t>北海道北見市常呂町字土佐57-7</t>
  </si>
  <si>
    <t>株式会社出田建設
法人番号3430001056359</t>
  </si>
  <si>
    <t>菊地砕石工業株式会社
法人番号1430001051709</t>
  </si>
  <si>
    <t>有限会社カブト砕石販売
法人番号3430002057471</t>
  </si>
  <si>
    <t>株式会社寿都砕石
法人番号2440002010034</t>
  </si>
  <si>
    <t>2年度石狩署【定山渓地区】保全整備造林第2号
（下刈45.91ha外）</t>
  </si>
  <si>
    <t>王木フォレストリー株式会社  富川出張所</t>
  </si>
  <si>
    <t>北海道沙流郡日高町富川南4丁目5-5</t>
  </si>
  <si>
    <t>一般財団法人森林・林業調査研究所 道東支部</t>
  </si>
  <si>
    <t>株式会社カワバタ札幌営業所
法人番号7430001052800</t>
  </si>
  <si>
    <t>株式会社イワクラ新冠出張所</t>
  </si>
  <si>
    <t>令和2年度羽幌地区建設機械賃貸借単価契約
(バックホウ(排出ｶﾞｽ対策型・山積0.45m3級)64時間外)</t>
  </si>
  <si>
    <t>令和２年度留萌北部森林管理署切込砕石単価契約
(切込砕石混入砂利(0～80mm級)160m3）</t>
  </si>
  <si>
    <t>令和２年度網走中部森林管理署収穫調査業務委託第２号(415.95ha32,905m3)</t>
  </si>
  <si>
    <t>令和２年度網走中部森林管理署収穫調査業務委託第３号(378.05ha23,514m3)</t>
  </si>
  <si>
    <t>令和２年度網走中部森林管理署収穫調査業務委託第４号(274.81ha22,124m3)</t>
  </si>
  <si>
    <t>令和２年度網走中部森林管理署収穫調査業務委託第５号(169.40ha14,936m3)</t>
  </si>
  <si>
    <t>令和２年度網走中部森林管理署収穫調査業務委託第６号(282.56ha17,113m3)</t>
  </si>
  <si>
    <t>三ツ輪建設工業株式会社
法人番号7460001000681</t>
  </si>
  <si>
    <t>分任支出負担行為担当官
根釧西部森林管理署長
相澤伴軌</t>
  </si>
  <si>
    <t>東工業株式会社
法人番号1460001001165</t>
  </si>
  <si>
    <t xml:space="preserve">北海道釧路市材木町14番30号 </t>
  </si>
  <si>
    <t>旭川日産自動車株式会社 神楽店</t>
  </si>
  <si>
    <t>株式会社中村砂利工業
法人番号9430001053516</t>
  </si>
  <si>
    <t>北海道勇払郡むかわ町穂別10-1</t>
  </si>
  <si>
    <t>令和2年度知床における森林植生等調査事業(広域採食圧調査)
(相泊ルサ地区調査外)</t>
  </si>
  <si>
    <t>支出負担行為担当官
北海道森林管理局長
原田隆行</t>
  </si>
  <si>
    <t>北海道札幌市厚別区厚別中央1条7丁目1-45</t>
  </si>
  <si>
    <t>分任支出負担行為担当官
石狩森林管理署長
荻原裕</t>
  </si>
  <si>
    <t>令和2年度建設機械賃貸借(チャーター)単価契約
(ホイルローダー(山積1.2m3級)8時間外)</t>
  </si>
  <si>
    <t>単価契約</t>
  </si>
  <si>
    <t>令和2年度希少野生生物保護管理対策(シマフクロウ)
(巡視総日数48日)</t>
  </si>
  <si>
    <t>分任支出負担行為担当官
十勝西部森林管理署東大雪支署長
澤田浩也</t>
  </si>
  <si>
    <t>札幌市西区八軒2条西2-8-1-202</t>
  </si>
  <si>
    <t>北海道に生息する野生動物の保護・管理に関する業務実績を有すること。</t>
  </si>
  <si>
    <t>令和2年度白老地区建設機械賃貸借単価契約
(バックホウ(0.45m3級)48時間外)</t>
  </si>
  <si>
    <t>分任支出負担行為担当官
胆振東部森林管理署長
中塚智之</t>
  </si>
  <si>
    <t>単価契約</t>
  </si>
  <si>
    <t>令和2年度苫小牧地区建設機械賃貸借単価契約
(バックホウ(0.45m3級)40時間外)</t>
  </si>
  <si>
    <t>令和2年度穂別地区建設機械賃貸借単価契約
(バックホウ(0.45m3級)88時間外)</t>
  </si>
  <si>
    <t>令和2年度稲里地区建設機械賃貸借単価契約
(バックホウ(0.45m3級)88時間外)</t>
  </si>
  <si>
    <t>令和2年度足寄地区切込砂利単価契約
(切込砂利(0～80mm級)400m3)</t>
  </si>
  <si>
    <t>令和2年度本別地区切込砂利単価契約
(切込砂利(0～80mm級)400m3)</t>
  </si>
  <si>
    <t>令和2年度芽登地区切込砂利単価契約
(切込砂利(0～80mm級)400m3)</t>
  </si>
  <si>
    <t>令和2年度陸別地区切込砂利単価契約
(切込砂利(0～80mm級)400m3)</t>
  </si>
  <si>
    <t>2年度日高南部署保全整備造林第1号
（植付6.07ha外）</t>
  </si>
  <si>
    <t>分任支出負担行為担当官
日高南部森林管理署長
梶岡雅人</t>
  </si>
  <si>
    <t>北海道日高郡新ひだか町静内緑町5-6-5</t>
  </si>
  <si>
    <t>有限会社名須川林業(代表)
法人番号8430002061667</t>
  </si>
  <si>
    <t>北海道新冠郡新冠町字本町69-7</t>
  </si>
  <si>
    <t>2年度日高南部署保安林整備第1号
（つる切76.18ha外）</t>
  </si>
  <si>
    <t>株式会社三浦興産（代表）
法人番号7430001055860</t>
  </si>
  <si>
    <t>北海道日高郡新ひだか町三石本桐193-8</t>
  </si>
  <si>
    <t>北海道日高郡新ひだか町静内田原1011</t>
  </si>
  <si>
    <t>地山掘削作業主任者の配置</t>
  </si>
  <si>
    <t>令和元年度 浦河地区建設機械賃貸借単価契約
（ブルドーザ（排ガス対策型・11t級）150時間外）</t>
  </si>
  <si>
    <t>2年度上川北部署【佐久地区】保全整備造林外第1号
（下刈38.19ha外）</t>
  </si>
  <si>
    <t>分任支出負担行為担当官
上川北部森林管理署長
島津泰博</t>
  </si>
  <si>
    <t>北海道上川郡下川町緑町21-4</t>
  </si>
  <si>
    <t>北海道中川郡中川町字誉653-1</t>
  </si>
  <si>
    <t>2年度上川北部署【風連・下川地区】保全整備造林外第2号
（根踏9.46ha外）</t>
  </si>
  <si>
    <t>上士別林業株式会社（代表）
法人番号2450001007542</t>
  </si>
  <si>
    <t>北海道士別市上士別町16線南4</t>
  </si>
  <si>
    <t>同種事業の実績、技術者の配置等</t>
  </si>
  <si>
    <t>2年度上川北部署【朝日・士別・和寒地区】保全整備造林外第3号
（大型機械地拵7.21ha外）</t>
  </si>
  <si>
    <t>東邦木材工業株式会社（代表）
法人番号3450001007814</t>
  </si>
  <si>
    <t>北海道士別市朝日町中央4021</t>
  </si>
  <si>
    <t>2年度上川北部署【天塩岳・上士別・多寄地区】保安林整備第2号
（地拵0.53ha外）</t>
  </si>
  <si>
    <t>北海道士別市上士別町16線南4</t>
  </si>
  <si>
    <t>2年度上川北部署【南丘地区】保安林整備第3号
（下刈22.24ha外）</t>
  </si>
  <si>
    <t>北海道旭川市永山北2条11丁目36-2</t>
  </si>
  <si>
    <t>分任支出負担行為担当官
根釧西部森林管理署長
相澤伴軌</t>
  </si>
  <si>
    <t>北海道白糠郡白糠町西1条北1丁目1番地27</t>
  </si>
  <si>
    <t>令和2年度清水地区建設機械賃貸借（チャーター）単価契約
（バックホウ（山積0.45㎥級）70時間外</t>
  </si>
  <si>
    <t>分任支出負担行為担当官
十勝西部森林管理署長
佐藤泰弘</t>
  </si>
  <si>
    <t>地山掘削作業主任者の配置</t>
  </si>
  <si>
    <t>令和2年度芽室地区建設機械賃貸借（チャーター）単価契約
（バックホウ（山積0.45㎥級）60時間外</t>
  </si>
  <si>
    <t>令和2年度帯広地区建設機械賃貸借（チャーター）単価契約
（バックホウ（山積0.45㎥級）90時間外</t>
  </si>
  <si>
    <t>令和2年度大樹地区建設機械賃貸借（チャーター）単価契約
（バックホウ（山積0.45㎥級）203時間外</t>
  </si>
  <si>
    <t>令和2年度広尾地区建設機械賃貸借（チャーター）単価契約
（バックホウ（山積0.45㎥級）97時間外</t>
  </si>
  <si>
    <t xml:space="preserve">令和2年度大樹地区切込砂利単価契約
（切込砂利0~80mm級400m3外）
</t>
  </si>
  <si>
    <t>全省庁統一資格「物品販売・製造」AＢＣＤ</t>
  </si>
  <si>
    <t>令和2年度上川南部森林管理署収穫調査業務委託1号
（間伐181.39㏊、9,396㎥外）</t>
  </si>
  <si>
    <t>分任支出負担行為担当官
上川南部森林管理署長
北浦眞吾</t>
  </si>
  <si>
    <t>令和2年度上川南部森林管理署収穫調査業務委託2号
（間伐130.53㏊、8,754㎥）</t>
  </si>
  <si>
    <t>北海道札幌市中央区宮の森4条4丁目1-5</t>
  </si>
  <si>
    <t>令和2年度上川南部森林管理署収穫調査業務委託3号
（間伐100.70㏊、7,414㎥外）</t>
  </si>
  <si>
    <t>令和2年度上川南部森林管理署収穫調査業務委4号
（間伐230.48㏊、10,307㎥）</t>
  </si>
  <si>
    <t>令和2年度上川南部森林管理署収穫調査業務委託5号
（間伐30.11㏊、1,818㎥）</t>
  </si>
  <si>
    <t>2年度十勝東部署【足寄・本別地区】保全整備造林第1号
(地拵1.90ha外)</t>
  </si>
  <si>
    <t>北海道足寄郡足寄町北3条2丁目3-1</t>
  </si>
  <si>
    <t>株式会社イエツネ林業(代表)
法人番号3460101003191</t>
  </si>
  <si>
    <t>北海道足寄郡足寄町北3条1丁目21</t>
  </si>
  <si>
    <t>２年度十勝西部署【清水地区外】保全整備（保育間伐）第１号
（保育間伐（活用型）175.29ha外）</t>
  </si>
  <si>
    <t>株式会社大泉(代表)
法人番号5460101000848</t>
  </si>
  <si>
    <t>2年度東大雪支署保全整備造林第1号
(地拵3.35ha外)</t>
  </si>
  <si>
    <t>同種の事業である「造林」を実施した実績を有すること。</t>
  </si>
  <si>
    <t>2年度上川北部署【然別・奥名寄地区】保全整備（保育間伐）第1号
（素材生産6,800㎥）</t>
  </si>
  <si>
    <t>2年度宗谷署【豊富・幌延地区】保全整備造林外第3号
（下刈45.54ha外）</t>
  </si>
  <si>
    <t>分任支出負担行為担当官
宗谷森林管理署長
福嶋貢史</t>
  </si>
  <si>
    <t>北海道稚内市港4丁目6-6</t>
  </si>
  <si>
    <t>北海道稚内市大字声問村字曲淵5479-1</t>
  </si>
  <si>
    <t>2年度宗谷署【稚内地区】保安林整備第1号
（下刈71.13ha外）</t>
  </si>
  <si>
    <t>北海道旭川市大町2条10丁目173-271</t>
  </si>
  <si>
    <t>同種事業の実績、技術者の配置及び競争参加を希望する地域において北海道を選択していること</t>
  </si>
  <si>
    <t>２年度上川中部署【中越地区】保全整備（保育間伐）第１号
（素材生産3,700m3)</t>
  </si>
  <si>
    <t>分任支出負担行為担当官
上川中部森林管理署長
近藤昌幸</t>
  </si>
  <si>
    <t>北海道旭川市神楽3条5丁目3-11</t>
  </si>
  <si>
    <t xml:space="preserve">２年度上川中部署【神居古潭地区】保全整備（保育間伐等・地拵・植付）第２号
（素材生産5,600m3 地拵植付25.32ha）
</t>
  </si>
  <si>
    <t>２年度上川中部署【旭川地区】保全整備造林１号
(地拵5.01ha植付0.63ha下刈53.47ha歩道修理142.597km作業道修理64.5km)</t>
  </si>
  <si>
    <t>令和2年度遠軽・生田原地区骨材等単価契約
(切込採石(0～80㎜)500㎥外)</t>
  </si>
  <si>
    <t>分任支出負担行為担当官
網走西部森林管理署長
勝占保</t>
  </si>
  <si>
    <t>北海道紋別郡遠軽町大通北4丁目1-1</t>
  </si>
  <si>
    <t>北海道紋別郡遠軽町生田原岩戸375</t>
  </si>
  <si>
    <t>令和2年度白滝・丸瀬布地区骨材等単価契約
(切込採石(0～80㎜)300㎥外)</t>
  </si>
  <si>
    <t>北海道紋別郡遠軽町丸瀬布西町125</t>
  </si>
  <si>
    <t>令和2年度生田原地区建設機械賃貸借単価契約
(ブルドーザ(3ｔ級)50時間外)</t>
  </si>
  <si>
    <t>令和2年度瀬戸瀬・芭露地区建設機械賃貸借単価契約
(ブルドーザ(3ｔ級)50時間外)</t>
  </si>
  <si>
    <t>北海道紋別郡遠軽町学田2丁目11-3</t>
  </si>
  <si>
    <t>令和2年度白滝・丸瀬布地区建設機械賃貸借単価契約
(ブルドーザ(3ｔ級)50時間外)</t>
  </si>
  <si>
    <t>令和2年度遠軽・湧別地区建設機械賃貸借単価契約
(バックホウ(山積0.0044㎥級)120時間外)</t>
  </si>
  <si>
    <t>2年度網走西部署(生田原地区)保全整備造林第1号
(地拵23.33ha外)</t>
  </si>
  <si>
    <t>井上産業株式会社(代表)
法人番号9460301002244</t>
  </si>
  <si>
    <t>同種事業(業務)の実績、技術者の配置</t>
  </si>
  <si>
    <t>2年度網走西部署(白滝・遠軽地区)保安林整備第1号
(下刈69.68ha外)</t>
  </si>
  <si>
    <t>北海道紋別郡遠軽町瀬戸瀬西町46</t>
  </si>
  <si>
    <t>令和2年度希少野生生物保護管理対策(シマフクロウ)
(巡視業務35日外)</t>
  </si>
  <si>
    <t>北海道中川郡幕別町札内青葉町300-97</t>
  </si>
  <si>
    <t>北海道に生息する野生動物の保護・管理に関する業務実績を有すること等</t>
  </si>
  <si>
    <t>2年度東大雪支署【岩松地区】保全整備（保育間伐等・地拵）第1号
(素材生産7,200m3外)</t>
  </si>
  <si>
    <t>北海道上川郡新得町屈足幸町西2-10-1</t>
  </si>
  <si>
    <t>同種の事業である「素材生産」及び「造林」の両方を実施した実績を有すること。</t>
  </si>
  <si>
    <t>2年度東大雪支署【新得地区】保全整備（保育間伐）第2号
(素材生産5,500m3)</t>
  </si>
  <si>
    <t>同種の事業である「素材生産」を実施した実績を有すること。</t>
  </si>
  <si>
    <t>令和2年度上士幌地区建設機械賃貸借単価契約
(バックホウ(山積0.45m3級)56時間外)</t>
  </si>
  <si>
    <t>地山の掘削作業主任者を配置できること。</t>
  </si>
  <si>
    <t>令和2年度鹿追地区建設機械賃貸借単価契約
(バックホウ(山積0.45m3級)32時間外)</t>
  </si>
  <si>
    <t>北海道上川郡新得町字新得基線67</t>
  </si>
  <si>
    <t>令和2年度新得地区建設機械賃貸借単価契約
(バックホウ(山積0.45m3級)200時間外)</t>
  </si>
  <si>
    <t>２年度渡島署【二俣・ヌタップ地区】保全整備（保育間伐）第２号
（素材生産2,600m3外）</t>
  </si>
  <si>
    <t>分任支出負担行為担当官
渡島森林管理署長
小野寺功</t>
  </si>
  <si>
    <t>北海道二海郡八雲町出雲町13-4</t>
  </si>
  <si>
    <t>２年度渡島署【ニセイベツ地区】保全整備（保育間伐）第３号
（素材生産3,000m3外）</t>
  </si>
  <si>
    <t>元年度渡島署【今金地区】保全整備造林第１０号
（植付33.18ha）</t>
  </si>
  <si>
    <t>2年度北空知支署【深川地区外】保全整備造林外第1号
(地拵(大型機械)2.01ha外)</t>
  </si>
  <si>
    <t>分任支出負担行為担当官
空知森林管理署北空知支署長
三橋博之</t>
  </si>
  <si>
    <t>同種事業の実績等</t>
  </si>
  <si>
    <t>2年度北空知支署【幌加内地区外】保全整備造林第2号
(根踏2.20ha外)</t>
  </si>
  <si>
    <t>2年度胆振東部署【穂別地区】保安林整備第1号
（下刈4.94ha外）</t>
  </si>
  <si>
    <t>北海道中川郡幕別町札内泉町79-16</t>
  </si>
  <si>
    <t>2年度日高北部署【日高地区】保全整備造林外第1号
(大型機械地拵14.79ha外)</t>
  </si>
  <si>
    <t>北海道沙流郡日高町栄町東2丁目258-3</t>
  </si>
  <si>
    <t>北海道沙流郡日高町富川南4丁目5番5号</t>
  </si>
  <si>
    <t>2年度日高北部署【平取・門別地区】保全整備造林外第2号
(地拵9.67ha外)</t>
  </si>
  <si>
    <t>北海道苫小牧市晴海町23番地１</t>
  </si>
  <si>
    <t>2年度宗谷署【北宗谷地区】保全整備造林外第1号
（下刈94.59ha外）</t>
  </si>
  <si>
    <t>北海道旭川市神楽4条5丁目1-32</t>
  </si>
  <si>
    <t>2年度宗谷署【南宗谷地区】保全整備造林外第2号
（下刈197.59ha外）</t>
  </si>
  <si>
    <t>２年度上川中部署【上川地区】保全整備造林外第２号
(地拵植付3.88ha下刈73.3ha根踏17.96ha歩道修理91.25km作業道修理84.235km)</t>
  </si>
  <si>
    <t>２年度上川中部署保安林整備第１号
(下刈30.75haつる切4.12ha除伐9.74ha本数調整伐2.92ha作業道修理5.84km)</t>
  </si>
  <si>
    <t>令和2年度上川中部森林管理署建設機械賃貸借単価契約
(バックホウ(排出ガス対策型・山積0.45m3級)420時間外)</t>
  </si>
  <si>
    <t>令和２年度上川中部森林管理署骨材等単価契約
(切込砕石(0～80mm)610m3外)</t>
  </si>
  <si>
    <t>2年度西紋別支署【滝上地区】保全整備造林第1号
（地拵4.28ha外）</t>
  </si>
  <si>
    <t>分任支出負担行為担当官
網走西部森林管理署西紋別支署長
稻川著</t>
  </si>
  <si>
    <t>北海道紋別郡滝上町字滝ノ上原野3線北1</t>
  </si>
  <si>
    <t>北海道紋別郡滝上町字サクルー原野基線5番地</t>
  </si>
  <si>
    <t>2年度西紋別支署【紋別地区】保全整備造林第2号
（地拵16.42ha外）</t>
  </si>
  <si>
    <t>2年度根釧東部署【川北地区】保全整備(保育間伐等・地拵)第2号
(素材生産4,800m3外)</t>
  </si>
  <si>
    <t>分任支出負担行為担当官
根釧東部森林管理署長
松本康裕</t>
  </si>
  <si>
    <t>北海道標津郡標津町南2条西2丁目1-16</t>
  </si>
  <si>
    <t>北海道標津郡中標津町計根別北1条東1丁目8-3</t>
  </si>
  <si>
    <t>平成16年4月1日から平成31年3月31日まで完了した同種事業（素材生産及び造林）の実績</t>
  </si>
  <si>
    <t>2年度後志署【黒松内地区】保全整備（保育間伐外）第1号
（素材生産4,500m3外）</t>
  </si>
  <si>
    <t>分任支出負担行為担当官
後志森林管理署長
辻ノ内満</t>
  </si>
  <si>
    <t>北海道虻田郡倶知安町北2条東2丁目</t>
  </si>
  <si>
    <t>北海道虻田郡喜茂別町字鈴川25-1</t>
  </si>
  <si>
    <t>2年度後志署【岩内地区】保全整備造林外第2号
（地拵0.19ha外）</t>
  </si>
  <si>
    <t xml:space="preserve">株式会社イワクラ 倶知安出張所（代表）
法人番号2430001052631
</t>
  </si>
  <si>
    <t>同種事業の実績、技術者の配置</t>
  </si>
  <si>
    <t>2年度後志署【黒松内地区】保全整備造林第4号
（コンテナ苗植付0.74ha外）</t>
  </si>
  <si>
    <t>北海道寿都郡黒松内町字黒松内329</t>
  </si>
  <si>
    <t>2年度後志署【岩内地区】保安林整備第1号
（除伐78.99ha）</t>
  </si>
  <si>
    <t>令和2年度倶知安地区建設機械賃貸借単価契約
（バックホウ（排出ガス対策型・山積0.28m3級）30時間外）</t>
  </si>
  <si>
    <t>令和2年度岩内地区建設機械賃貸借単価契約
（バックホウ（排出ガス対策型・山積0.28m3級）35時間外）</t>
  </si>
  <si>
    <t>北海道虻田郡倶知安町南1条東2丁目4-7</t>
  </si>
  <si>
    <t>令和2年度木古内地区建設機械賃貸借単価契約
(バックホウ(排出ガス対策型・山積0.45m3級)200時間外)</t>
  </si>
  <si>
    <t>北海道上磯郡木古内町字木古内214-12</t>
  </si>
  <si>
    <t>2年度空知署【岩見沢地区】保全整備造林外第1号
（新植地拵5.85ha外）</t>
  </si>
  <si>
    <t>分任支出負担行為担当官
空知森林管理署長
松本誠司</t>
  </si>
  <si>
    <t>北海道岩見沢市3条東17丁目34</t>
  </si>
  <si>
    <t>北海道三笠市西桂沢411</t>
  </si>
  <si>
    <t>北海道の競争参加資格を有する者</t>
  </si>
  <si>
    <t>2年度空知署【夕張地区】保全整備造林外第2号
（大型機械地拵（グラップル等） 1.16ha外）</t>
  </si>
  <si>
    <t>2年度空知署【芦別地区】保安林整備第3号
(下刈41.06ha外)</t>
  </si>
  <si>
    <t>北海道芦別市南1条東2丁目8-11</t>
  </si>
  <si>
    <t>2年度胆振東部署【白老地区その1】保全整備第2号
（新植植付12.64ha外）</t>
  </si>
  <si>
    <t>株式会社イワクラ(代表)
法人番号2430001052631</t>
  </si>
  <si>
    <t>2年度胆振東部署【苫小牧地区】保全整備造林第1号
(下刈489.93ha外）</t>
  </si>
  <si>
    <t>株式会社小玉(代表）
法人番号4430001052943</t>
  </si>
  <si>
    <t>令和2年度白老地区切込砂利等単価契約
（切込砂利（0～80mm級）200m3外）</t>
  </si>
  <si>
    <t>令和2年度苫小牧地区切込砂利等単価契約
（切込砂利（0～80mm級）100m3外）</t>
  </si>
  <si>
    <t>令和2年度日高北部森林管理署収穫調査業務委託1号
(間伐370.89ha、16,044m3外)</t>
  </si>
  <si>
    <t>北海道札幌市中央区宮の森4条4丁目1-5</t>
  </si>
  <si>
    <t>令和2年度日高北部森林管理署収穫調査業務委託2号
(間伐496.36ha、22,659m3)</t>
  </si>
  <si>
    <t>北海道札幌市中央区宮の森2条6丁目2-5</t>
  </si>
  <si>
    <t>令和2年度日高北部森林管理署収穫調査業務委託3号
(間伐54.43ha、2,777m3)</t>
  </si>
  <si>
    <t>北海道札幌市中央区北1条西20丁目3-26</t>
  </si>
  <si>
    <t>元年度日高南部署【奥新冠地区】保全整備（保育間伐等・地拵）第5号
（素材生産2,100m3外）</t>
  </si>
  <si>
    <t>2年度上川北部署【斑渓地区】保全整備（保育間伐）第2号
（素材生産4,600㎥）</t>
  </si>
  <si>
    <t>北海道士別市朝日町中央4045</t>
  </si>
  <si>
    <t>2年度上川北部署【和寒地区】保全整備（保育間伐第3号
（素材生産2,500㎥）</t>
  </si>
  <si>
    <t>2年度宗谷署【豊富地区その1】保全整備（保育間伐）第1号
（素材生産6,700m3外）</t>
  </si>
  <si>
    <t>北海道枝幸郡浜頓別町北3条4丁目4</t>
  </si>
  <si>
    <t>2年度宗谷署【豊富地区その2】保全整備（保育間伐）第2号
（素材生産11,700m3外）</t>
  </si>
  <si>
    <t>2年度十勝西部署【日勝峠】保安林整備第1号
（天Ⅰ地拵1.60ha外)</t>
  </si>
  <si>
    <t>岡崎木材株式会社(代表)
法人番号7460101003196</t>
  </si>
  <si>
    <t>同種事業</t>
  </si>
  <si>
    <t>２年度十勝西部署【清水地区外】保全整備造林第１号
（植付13.51ha外）</t>
  </si>
  <si>
    <t>株式会社ホリタ(代表）
法人番号9460101003467</t>
  </si>
  <si>
    <t>２年度十勝西部署【大樹 地区外】保全整備造林第２号
（植付13.51ha外）</t>
  </si>
  <si>
    <t>2年度後志署【倶知安地区】保全整備造林外第1号
（地拵0.55ha外）</t>
  </si>
  <si>
    <t>2年度後志署【室蘭地区】保全整備造林第3号
（大型機械地拵9.20ha外）</t>
  </si>
  <si>
    <t>コーリン建設株式会社（代表）
法人番号3430001051731</t>
  </si>
  <si>
    <t>北海道虻田郡倶知安町南１条東２丁目4-7</t>
  </si>
  <si>
    <t>2年度後志署【室蘭地区】保安林整備第2号
（つる切71.13ha外）</t>
  </si>
  <si>
    <t>2年度後志署【岩内地区】造林第1号
（歩道修理57.459km）</t>
  </si>
  <si>
    <t>令和2年度八雲地区建設機械賃貸借単価契約
（バックホウ(山積0.45m3)80時間外）</t>
  </si>
  <si>
    <t>北海道二海郡八雲町栄浜１７２番地２</t>
  </si>
  <si>
    <t>令和2年度長万部地区建設機械賃貸借単価契約
（バックホウ(山積0.45m3)80時間外）</t>
  </si>
  <si>
    <t>北海道北斗市昭和１丁目１番１号</t>
  </si>
  <si>
    <t>令和2年度せたな地区建設機械賃貸借単価契約
（バックホウ(山積0.45m3)80時間外）</t>
  </si>
  <si>
    <t>北海道瀬棚郡今金町字今金３５９番地９１</t>
  </si>
  <si>
    <t>令和2年度今金地区建設機械賃貸借単価契約
（バックホウ(山積0.45m3)80時間外）</t>
  </si>
  <si>
    <t>令和2年度森・駒ヶ岳地区建設機械賃貸借単価契約
（バックホウ(山積0.45m3)145時間外）</t>
  </si>
  <si>
    <t>バックホウ及びホイルローダについては地山の掘削作業主任者を配置できること</t>
  </si>
  <si>
    <t>コピー用紙単価契約
（A4（2500枚/箱）3,550箱外）</t>
  </si>
  <si>
    <t>北海道札幌市中央区南1条西3丁目2</t>
  </si>
  <si>
    <t>2年度上川南部署金山占冠地区保全整備（保育間伐）第１号
（素材生産5,800㎥外）</t>
  </si>
  <si>
    <t>2年度西紋別支署北雄保全整備（保育間伐）第1号
（素材生産6,000㎥）</t>
  </si>
  <si>
    <t>2年度西紋別支署上渚滑・紋別保全整備（保育間伐等・地拵・植付）第2号
（素材生産9,400㎥外）</t>
  </si>
  <si>
    <t>北海道紋別市上渚滑町4丁目1番地</t>
  </si>
  <si>
    <t>2年度根釧東部署【養老牛地区】保全整備(保育間伐)第1号
(素材生産7,070m3)</t>
  </si>
  <si>
    <t>平成16年4月1日から平成31年3月31日まで完了した同種事業（素材生産）の実績</t>
  </si>
  <si>
    <t>2年度根釧東部署【西春別・養老牛地区】保全整備(保育間伐等・地拵)第3号
(素材生産6,800m3外)</t>
  </si>
  <si>
    <t>株式会社ケイセイ(代表)
法人番号9460101000506</t>
  </si>
  <si>
    <t>北海道帯広市東5条南7丁目1-3</t>
  </si>
  <si>
    <t>2年度十勝東部署【足寄・本別地区】保全整備(保育間伐等・地拵)第1号
(素材生産10,500ｍ3外)</t>
  </si>
  <si>
    <t>2年度十勝東部署【陸別・鹿山・斗満地区】保全整備(保育間伐等・地拵)第4号
(素材生産6,900ｍ3外)</t>
  </si>
  <si>
    <t>有限会社佐々木林業(代表)
法人番号4460102006382</t>
  </si>
  <si>
    <t>北海道足寄郡陸別町字陸別基線308-1</t>
  </si>
  <si>
    <t>元年度十勝東部署【宇遠別地区】保全整備(保育間伐等・地拵・植付)第9号
(素材生産9,800ｍ3外)</t>
  </si>
  <si>
    <t>元　明許</t>
  </si>
  <si>
    <t>令和2年度熊石地区建設機械賃貸借単価契約
（バックホウ(山積0.45m3)80時間外）</t>
  </si>
  <si>
    <t>令和2年度稚咲内砂丘林自然再生事業委託事業
(自然再生事業委託一式)</t>
  </si>
  <si>
    <t>北海道札幌市東区北18条東17丁目1-1</t>
  </si>
  <si>
    <t>2年度胆振東部署【白老・竹浦地区】保全整備(保育間伐)第1号
(素材生産4,100m3外)</t>
  </si>
  <si>
    <t>2年度胆振東部署【苫小牧地区】保全整備(保育間伐)第2号
(素材生産5,300m3外)</t>
  </si>
  <si>
    <t>2年度日高北部署【幌尻地区】保全整備（保育間伐等）第1号
(素材生産9,000m3外)</t>
  </si>
  <si>
    <t>2年度留萌南部署【留萌地区】保全整備造林外第1号
（地拵3.92ha外）</t>
  </si>
  <si>
    <t>ハラダ工業株式会社（代表）
法人番号1450001008970</t>
  </si>
  <si>
    <t>北海道留萌市栄町2丁目7-31</t>
  </si>
  <si>
    <t>2年度留萌南部署【達布地区】保全整備造林外第2号
（下刈30.43ha外）</t>
  </si>
  <si>
    <t>北海道留萌市明元町5丁目20</t>
  </si>
  <si>
    <t>2年度留萌南部署【古丹別地区】保全整備造林外第3号
（刈り出し7.50ha外）</t>
  </si>
  <si>
    <t>令和2年度南宗谷地区建設機械賃貸借単価契約
（バックホウ（山積0.45m3級）140時間外）</t>
  </si>
  <si>
    <t>２年度網走中部【勝山地区】保全整備（保育間伐）第１号(素材生産5,700m3外)</t>
  </si>
  <si>
    <t>分任支出負担行為担当官
網走中部森林管理署長
田中聡</t>
  </si>
  <si>
    <t>北海道常呂郡置戸町字置戸398-99</t>
  </si>
  <si>
    <t>北海道北見市北斗町3丁目6-16</t>
  </si>
  <si>
    <t>２年度網走中部署【常元・勝山・旭地区】
保全整備（保育間伐等）第２号（素材生産3,800m3外）</t>
  </si>
  <si>
    <t>北海道常呂郡置戸町字置戸255番地の22</t>
  </si>
  <si>
    <t>２年度網走中部署【留辺蘂・温根湯・富士見地区】
保全整備（保育間伐）第３号（素材生産4,000m3外）</t>
  </si>
  <si>
    <t>北海道北見市留辺蘂町旭中央35-2</t>
  </si>
  <si>
    <t>２年度網走中部署【瑞穂地区】保全整備（保育間伐）第４号（素材生産6,700m3）</t>
  </si>
  <si>
    <t>２年度網走中部署【常呂・端野地区】
保全整備（保育間伐等・地拵）第５号(素材生産5,200m3外)</t>
  </si>
  <si>
    <t>２年度網走中部署【若佐地区】
保全整備（保育間伐等）第６号（素材生産8,000m3）</t>
  </si>
  <si>
    <t>同種事業の実績</t>
  </si>
  <si>
    <t>令和２年度渡島森林管理署収穫調査業務１号
（主伐28.70ha、4,905m3外）</t>
  </si>
  <si>
    <t>北海道札幌市中央区宮の森４条４丁目１番５号</t>
  </si>
  <si>
    <t>2年度空知署【幾春別地区】保全整備（保育間伐）第1号
（保育間伐113.06ha5,500㎥外）</t>
  </si>
  <si>
    <t>2年度空知署【万字・継立地区】保全整備（保育間伐等）第2号
(保育間伐110.41ha7,500㎥外）</t>
  </si>
  <si>
    <t>松原産業株式会社(代表)
法人番号2430001047292</t>
  </si>
  <si>
    <t>北海道夕張郡栗山町中央1丁目1-1</t>
  </si>
  <si>
    <t>令和2年度宗谷森林管理署署収穫調査業務委託2号
（間伐614.36ha、21,304m3）</t>
  </si>
  <si>
    <t>北海道旭川市神楽2条5丁目2-20</t>
  </si>
  <si>
    <t>令和2年度宗谷森林管理署署収穫調査業務委託3号
（主伐57.02ha、3,860m3外）</t>
  </si>
  <si>
    <t>令和2年度宗谷森林管理署署収穫調査業務委託4号
（間伐139.04ha、6,666m3）</t>
  </si>
  <si>
    <t>令和２年度北見地区建設機械賃貸借単価契約（ブルドーザ11t級50時間外）</t>
  </si>
  <si>
    <t>北海道網走市卯原内3番地の２６</t>
  </si>
  <si>
    <t>-</t>
  </si>
  <si>
    <t>令和２年度佐呂間地区建設機械賃貸借単価契約（ブルドーザ11t級60時間外）</t>
  </si>
  <si>
    <t>令和2年度知床ボランティア活動施設管理請負業務
(施設管理一式）</t>
  </si>
  <si>
    <t>北海道斜里郡斜里町本町29-8</t>
  </si>
  <si>
    <t>令和2年度北空知支署収穫調査業務委託第1号
(間伐169.75ha、3,069㎥)</t>
  </si>
  <si>
    <t>令和2年度北宗谷地区切込砕石単価契約
（切込砕石(0～40mm)270m3外）</t>
  </si>
  <si>
    <t>北海道稚内市大字声問村字曲淵番外地</t>
  </si>
  <si>
    <t>令和2年度北宗谷地区建設機械賃貸借単価契約
（バックホウ（山積0.45m3級）120時間外）</t>
  </si>
  <si>
    <t>令和2年度網走西部森林管理署西紋別支署収穫調査業務委託3号
（間伐174.79ha、10,311㎥）</t>
  </si>
  <si>
    <t>北海道旭川市神楽3条5丁目3番2号</t>
  </si>
  <si>
    <t>令和2年度網走西部森林管理署西紋別支署収穫調査業務委託4号
（間伐267.57ha、19,987㎥）</t>
  </si>
  <si>
    <t>令和２年度置戸地区建設機械賃貸借単価契約(ブルドーザ11t級50時間外)</t>
  </si>
  <si>
    <t>令和２年度留辺蘂地区建設機械賃貸借単価契約（ブルドーザ11t級10時間外）</t>
  </si>
  <si>
    <t>2年度十勝東部署【芽登・美利別地区】保全整備(保育間伐等・地拵・植付)第2号
(素材生産8,400ｍ3外)</t>
  </si>
  <si>
    <t>岡崎木材株式会社(代表)
法人番号7460101003196</t>
  </si>
  <si>
    <t>北海道足寄郡足寄町西町7丁目1-1</t>
  </si>
  <si>
    <t>2年度十勝東部署【喜登牛地区】保全整備(保育間伐等・地拵)第3号
(素材生産6,600ｍ3外)</t>
  </si>
  <si>
    <t>元年度十勝西部署【豊似地区外】保全整備（保育間伐）第４号
（保育間伐(活用型）125.65㏊）</t>
  </si>
  <si>
    <t>令和2年度伊達地区建設機械賃貸借単価契約
（バックホウ（排出ガス対策型・山積0.28m3級）50時間外）</t>
  </si>
  <si>
    <t>北海道有珠郡壮瞥町字久保内47</t>
  </si>
  <si>
    <t>令和2年度登別地区建設機械賃貸借単価契約
（バックホウ（排出ガス対策型・山積0.28m3級）60時間外）</t>
  </si>
  <si>
    <t>令和2年度黒松内地区建設機械賃貸借単価契約
（バックホウ（排出ガス対策型・山積0.28m3級）40時間外）</t>
  </si>
  <si>
    <t>令和2年度倶知安地区切込砕石等単価契約
（切込砕石(0～40mm)150m3外）</t>
  </si>
  <si>
    <t>北海道虻田郡京極町字京極399</t>
  </si>
  <si>
    <t>令和2年度岩内地区切込砕石等単価契約
（切込砕石(0～40mm)200m3外）</t>
  </si>
  <si>
    <t>北海道岩内郡岩内町字栄14-3</t>
  </si>
  <si>
    <t>令和2年度伊達地区切込砕石等単価契約
（切込砕石(0～40mm)300m3外）</t>
  </si>
  <si>
    <t>令和2年度黒松内地区切込砕石等単価契約
（切込砕石(0～40mm)300m3外）</t>
  </si>
  <si>
    <t>北海道寿都郡寿都町字矢追町595-2</t>
  </si>
  <si>
    <t>令和2年度登別地区切込砕石等単価契約
（切込砕石(0～40mm)350m3外）</t>
  </si>
  <si>
    <t>北海道白老郡白老町字白老786</t>
  </si>
  <si>
    <t>2年度日高南部署【東川地区】保全整備（保育間伐等・地拵）第2号
（素材生産5,000m3外）</t>
  </si>
  <si>
    <t>北海道沙流郡日高町富川南4-5-5</t>
  </si>
  <si>
    <t>2年度日高南部署【西舎・野深地区】保全整備（保育間伐等・地拵・植付）第3号
（素材生産5,800m3外）</t>
  </si>
  <si>
    <t>令和2年度十勝西部森林管理署東大雪支署収穫調査業務委託1号
(主伐66.89ha、4,272m3外)</t>
  </si>
  <si>
    <t>北海道札幌市中央区宮の森4条4-1-5</t>
  </si>
  <si>
    <t>令和2年度十勝西部森林管理署東大雪支署収穫調査業務委託2号
(間伐371.51ha、22,074m3)</t>
  </si>
  <si>
    <t>北海道帯広市東9条南13-1-18</t>
  </si>
  <si>
    <t>令和2年度標識テープ等の購入
(標識テープ1,895本外)</t>
  </si>
  <si>
    <t>北海道札幌市白石区米里2条4丁目8-35</t>
  </si>
  <si>
    <t>単価契約
管内20(支)署等分をまとめて一括調達</t>
  </si>
  <si>
    <t>2年度日高南部署【御園東地区】保全整備（保育間伐等・地拵）第1号
（素材生産7.300m3外）</t>
  </si>
  <si>
    <t>北海道新冠郡新冠町中央町4-2</t>
  </si>
  <si>
    <t>2年度上川南部署占冠地区保安林整備第1号
（下刈　26.60㏊）</t>
  </si>
  <si>
    <t>令和2年度遠別地区建設機械賃貸借単価契約
(バックホウ(排出ｶﾞｽ対策型・山積0.45m3級)100時間外)</t>
  </si>
  <si>
    <t>北海道旭川市神楽3条5丁目3-2</t>
  </si>
  <si>
    <t>北海道北見市朝日町20-4</t>
  </si>
  <si>
    <t>令和2年度釧路地区切込砂利単価契約
(切込砂利2,700㎥)</t>
  </si>
  <si>
    <t>分任支出負担行為担当官
根釧西部森林管理署長
相澤伴軌</t>
  </si>
  <si>
    <t>北海道釧路市入江町4番10号</t>
  </si>
  <si>
    <t>令和2年度鶴居地区切込砂利単価契約
(切込砂利1,000㎥)</t>
  </si>
  <si>
    <t>令和2年度弟子屈地区切込砂利単価契約
(切込砂利700㎥)</t>
  </si>
  <si>
    <t>令和2年度根釧西部森林管理署収穫調査業務委託1号
(間伐417.14ha、17,900m3)</t>
  </si>
  <si>
    <t>北海道札幌市中央区宮の森4錠4丁目1番5号</t>
  </si>
  <si>
    <t>令和2年度根釧西部森林管理署収穫調査業務委託2号
(間伐571.83ha、30,000m3)</t>
  </si>
  <si>
    <t>令和2年度根釧西部森林管理署収穫調査業務委託3号
(間伐外312.63ha、19,200m3)</t>
  </si>
  <si>
    <t>令和2年度根釧西部森林管理署収穫調査業務委託4号
(間伐外209.72ha、11,400m3)</t>
  </si>
  <si>
    <t>北海道帯広市東9条南13丁目1番地18</t>
  </si>
  <si>
    <t>令和2年度根釧西部森林管理署収穫調査業務委託5号
(間伐外145.84ha、9,700m3)</t>
  </si>
  <si>
    <t>令和２年度【上川中部署】官用自動車点検業務(単価契約)
(継続検査9台外)</t>
  </si>
  <si>
    <t>北海道旭川市神楽5条9丁目1-7</t>
  </si>
  <si>
    <t>2年度網走西部署(瀬戸瀬地区)保全整備(保育間伐等・地拵・植付)第1号
(素材生産5,000㎥外)</t>
  </si>
  <si>
    <t>2年度網走西部署(金山地区)保全整備(保育間伐)第2号
(素材生産10,000㎥)</t>
  </si>
  <si>
    <t>2年度網走西部署(生田原第二地区)保全整備(保育間伐等・地拵・植付)第4号
(素材生産9,000㎥外)</t>
  </si>
  <si>
    <t>北海道北見市北斗町3丁目6-16</t>
  </si>
  <si>
    <t>2年度網走西部署(上白滝・滝地区)保全整備(保育間伐等・地拵・植付)第5号
(素材生産10,800㎥外)</t>
  </si>
  <si>
    <t>北海道紋別市上渚滑町4丁目1-1</t>
  </si>
  <si>
    <t>令和2年度十勝東部森林管理署収穫調査業務委託3号
(主伐201.29ha、8,207ｍ3外)</t>
  </si>
  <si>
    <t>令和2年度十勝東部森林管理署収穫調査業務委託4号
(主伐626.70ha、24,623ｍ3外)</t>
  </si>
  <si>
    <t>令和2年度狩場山周辺の保護林拡充等に係る関連業務委託事業
(保護林拡充案作成一式(ブナ林分布調査外)</t>
  </si>
  <si>
    <t>2年度檜山署【砂坂地区】保安林整備第1号
(地拵0.63ha外)</t>
  </si>
  <si>
    <t>北海道檜山郡厚沢部町館町5</t>
  </si>
  <si>
    <t>令和2年度穂別地区切込砂利等単価契約
（切込砂利（0～80mm級）200m3外）</t>
  </si>
  <si>
    <t>2年度石狩署【余市地区】保全整備造林第3号
（下刈92.60ha外）</t>
  </si>
  <si>
    <t>分任支出負担行為担当官
石狩森林管理署長
荻原裕</t>
  </si>
  <si>
    <t>予決令第99条の2（不落・不調随意契約）</t>
  </si>
  <si>
    <t>2年度空知署【岩見沢地区】保安林整備第2号
(下刈24.29ha外)</t>
  </si>
  <si>
    <t>2年度空知署【芦別地区】保全整備造林第3号
（新植植付（コンテナ苗） 1.54ha外）</t>
  </si>
  <si>
    <t>新芦別株式会社
法人番号4430001048363</t>
  </si>
  <si>
    <t>北海道芦別市上芦別町３８番地</t>
  </si>
  <si>
    <t>令和2年度エゾシカの立木食害等が天然更新等に与える影響調査事業
(食害調査32箇所外)</t>
  </si>
  <si>
    <t>分任支出負担行為担当官
日高北部森林管理署長
橋爪一彰</t>
  </si>
  <si>
    <t>仁頃・上仁頃地区治山流域別調査業務　　　（北海道北見市）　
令和2年5月2日～令和3年2月26日
（建設コンサルタント（仁頃・上仁頃地区の流域別調査業務））</t>
  </si>
  <si>
    <t xml:space="preserve">分任支出負担行為担当官
日高北部森林管理署長
橋爪一彰
</t>
  </si>
  <si>
    <t>一般財団法人森林・林業調査研究所旭川支部</t>
  </si>
  <si>
    <t>王子フォレストリー株式会社十勝出張所(代表)</t>
  </si>
  <si>
    <t>江本産業株式会社（代表）
法人番号
9450001009689</t>
  </si>
  <si>
    <t>株式会社イワクラ 倶知安出張所（代表）
法人番号
2430001052631</t>
  </si>
  <si>
    <t>2年度根釧西部署【標茶地区その1】保全整備（保育間伐・地拵）第1号
(素材生産11,000ｍ3外)</t>
  </si>
  <si>
    <t>2年度根釧西部署【真竜地区】保全整備（保育間伐等・地拵）第3号
(素材生産9,300ｍ3外)</t>
  </si>
  <si>
    <t>2年度根釧西部署【真竜・標茶地区】保全整備（保育間伐）第2号
(素材生産16,700ｍ3外)</t>
  </si>
  <si>
    <t>2年度石狩署デジタル幅広複合機賃貸借(1台)</t>
  </si>
  <si>
    <t>2年度後志署デジタル広幅複合機賃貸借契約（1台）</t>
  </si>
  <si>
    <t>-</t>
  </si>
  <si>
    <t>オセウシ林道改良工事
（北海道紋別郡滝上町）
令和2年5月29日～令和3年12月2日
（土木工事一式（土工70m外））</t>
  </si>
  <si>
    <t>株式会社菊地組
法人番号4450001009693</t>
  </si>
  <si>
    <t>北海道紋別郡滝上町字滝上原野1線北2</t>
  </si>
  <si>
    <t>修正（追加）</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</si>
</sst>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color indexed="63"/>
      </right>
      <top style="medium"/>
      <bottom style="thin"/>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15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49" fillId="0" borderId="14" xfId="65" applyFont="1" applyFill="1" applyBorder="1" applyAlignment="1">
      <alignment vertical="center" wrapText="1"/>
      <protection/>
    </xf>
    <xf numFmtId="183" fontId="49" fillId="0" borderId="14" xfId="65" applyNumberFormat="1" applyFont="1" applyFill="1" applyBorder="1" applyAlignment="1">
      <alignment vertical="center" wrapText="1"/>
      <protection/>
    </xf>
    <xf numFmtId="38" fontId="49" fillId="0" borderId="14" xfId="65" applyNumberFormat="1" applyFont="1" applyFill="1" applyBorder="1" applyAlignment="1">
      <alignment vertical="center" wrapText="1"/>
      <protection/>
    </xf>
    <xf numFmtId="181" fontId="49" fillId="0" borderId="14" xfId="65" applyNumberFormat="1" applyFont="1" applyFill="1" applyBorder="1" applyAlignment="1">
      <alignment horizontal="center" vertical="center" wrapText="1"/>
      <protection/>
    </xf>
    <xf numFmtId="184" fontId="49" fillId="0" borderId="14" xfId="65" applyNumberFormat="1" applyFont="1" applyFill="1" applyBorder="1" applyAlignment="1">
      <alignment horizontal="center" vertical="center" wrapText="1"/>
      <protection/>
    </xf>
    <xf numFmtId="3" fontId="49" fillId="0" borderId="14" xfId="65" applyNumberFormat="1" applyFont="1" applyFill="1" applyBorder="1" applyAlignment="1">
      <alignment horizontal="center" vertical="center" wrapText="1"/>
      <protection/>
    </xf>
    <xf numFmtId="0" fontId="49" fillId="0" borderId="15" xfId="65" applyFont="1" applyFill="1" applyBorder="1" applyAlignment="1">
      <alignment vertical="center" wrapText="1"/>
      <protection/>
    </xf>
    <xf numFmtId="0" fontId="49" fillId="0" borderId="16" xfId="65" applyFont="1" applyFill="1" applyBorder="1" applyAlignment="1">
      <alignment vertical="center" wrapText="1"/>
      <protection/>
    </xf>
    <xf numFmtId="0" fontId="5" fillId="0" borderId="17" xfId="0" applyFont="1" applyFill="1" applyBorder="1" applyAlignment="1">
      <alignment horizontal="center" vertical="center"/>
    </xf>
    <xf numFmtId="38" fontId="49" fillId="0" borderId="14" xfId="65" applyNumberFormat="1" applyFont="1" applyFill="1" applyBorder="1" applyAlignment="1">
      <alignment horizontal="center" vertical="center" wrapText="1"/>
      <protection/>
    </xf>
    <xf numFmtId="0" fontId="0" fillId="0" borderId="0" xfId="0" applyFont="1" applyAlignment="1">
      <alignment vertical="center"/>
    </xf>
    <xf numFmtId="0" fontId="50"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horizontal="center" vertical="center"/>
    </xf>
    <xf numFmtId="0" fontId="51" fillId="0" borderId="0" xfId="0" applyFont="1" applyFill="1" applyAlignment="1">
      <alignment vertical="center" wrapText="1"/>
    </xf>
    <xf numFmtId="0" fontId="51" fillId="0" borderId="0" xfId="0" applyFont="1" applyFill="1" applyAlignment="1">
      <alignment vertical="center"/>
    </xf>
    <xf numFmtId="0" fontId="52" fillId="0" borderId="0" xfId="0" applyFont="1" applyFill="1" applyAlignment="1">
      <alignment horizontal="center" vertical="center" wrapText="1"/>
    </xf>
    <xf numFmtId="180" fontId="52" fillId="0" borderId="10" xfId="0" applyNumberFormat="1" applyFont="1" applyFill="1" applyBorder="1" applyAlignment="1">
      <alignment horizontal="center" wrapText="1"/>
    </xf>
    <xf numFmtId="180" fontId="52" fillId="0" borderId="11" xfId="0" applyNumberFormat="1" applyFont="1" applyFill="1" applyBorder="1" applyAlignment="1">
      <alignment horizontal="center" wrapText="1"/>
    </xf>
    <xf numFmtId="180" fontId="52" fillId="0" borderId="12" xfId="0" applyNumberFormat="1" applyFont="1" applyFill="1" applyBorder="1" applyAlignment="1">
      <alignment horizontal="center" wrapText="1"/>
    </xf>
    <xf numFmtId="0" fontId="49" fillId="0" borderId="0" xfId="70" applyFont="1" applyFill="1" applyBorder="1" applyAlignment="1">
      <alignment vertical="center" wrapText="1"/>
      <protection/>
    </xf>
    <xf numFmtId="0" fontId="49" fillId="0" borderId="0" xfId="0" applyFont="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center" wrapText="1"/>
    </xf>
    <xf numFmtId="0" fontId="52" fillId="0" borderId="0" xfId="0" applyFont="1" applyFill="1" applyAlignment="1">
      <alignment vertical="center"/>
    </xf>
    <xf numFmtId="0" fontId="52" fillId="0" borderId="0" xfId="0" applyFont="1" applyFill="1" applyBorder="1" applyAlignment="1">
      <alignment horizontal="left" vertical="center" wrapText="1"/>
    </xf>
    <xf numFmtId="0" fontId="52" fillId="0" borderId="0" xfId="0" applyFont="1" applyFill="1" applyAlignment="1">
      <alignment vertical="center" wrapText="1"/>
    </xf>
    <xf numFmtId="183" fontId="49" fillId="33" borderId="18" xfId="65" applyNumberFormat="1" applyFont="1" applyFill="1" applyBorder="1" applyAlignment="1">
      <alignment vertical="center" wrapText="1"/>
      <protection/>
    </xf>
    <xf numFmtId="0" fontId="49" fillId="33" borderId="18" xfId="65" applyFont="1" applyFill="1" applyBorder="1" applyAlignment="1">
      <alignment vertical="center" wrapText="1"/>
      <protection/>
    </xf>
    <xf numFmtId="38" fontId="49" fillId="33" borderId="18" xfId="65" applyNumberFormat="1" applyFont="1" applyFill="1" applyBorder="1" applyAlignment="1">
      <alignment vertical="center" wrapText="1"/>
      <protection/>
    </xf>
    <xf numFmtId="181" fontId="49" fillId="33" borderId="18" xfId="65" applyNumberFormat="1" applyFont="1" applyFill="1" applyBorder="1" applyAlignment="1">
      <alignment horizontal="center" vertical="center" wrapText="1"/>
      <protection/>
    </xf>
    <xf numFmtId="184" fontId="49" fillId="33" borderId="18" xfId="65" applyNumberFormat="1" applyFont="1" applyFill="1" applyBorder="1" applyAlignment="1">
      <alignment horizontal="center" vertical="center" wrapText="1"/>
      <protection/>
    </xf>
    <xf numFmtId="3" fontId="49" fillId="33" borderId="18"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49" fillId="33" borderId="10" xfId="65" applyFont="1" applyFill="1" applyBorder="1" applyAlignment="1">
      <alignment vertical="center" wrapText="1"/>
      <protection/>
    </xf>
    <xf numFmtId="0" fontId="49" fillId="33" borderId="11" xfId="65" applyFont="1" applyFill="1" applyBorder="1" applyAlignment="1">
      <alignment vertical="center" wrapText="1"/>
      <protection/>
    </xf>
    <xf numFmtId="183" fontId="49" fillId="33" borderId="11" xfId="65" applyNumberFormat="1" applyFont="1" applyFill="1" applyBorder="1" applyAlignment="1">
      <alignment vertical="center" wrapText="1"/>
      <protection/>
    </xf>
    <xf numFmtId="38" fontId="49" fillId="33" borderId="11" xfId="65" applyNumberFormat="1" applyFont="1" applyFill="1" applyBorder="1" applyAlignment="1">
      <alignment vertical="center" wrapText="1"/>
      <protection/>
    </xf>
    <xf numFmtId="181" fontId="49" fillId="33" borderId="11" xfId="65" applyNumberFormat="1" applyFont="1" applyFill="1" applyBorder="1" applyAlignment="1">
      <alignment horizontal="center" vertical="center" wrapText="1"/>
      <protection/>
    </xf>
    <xf numFmtId="184" fontId="49" fillId="33" borderId="11" xfId="65" applyNumberFormat="1" applyFont="1" applyFill="1" applyBorder="1" applyAlignment="1">
      <alignment horizontal="center" vertical="center" wrapText="1"/>
      <protection/>
    </xf>
    <xf numFmtId="3" fontId="49" fillId="33" borderId="11" xfId="65" applyNumberFormat="1" applyFont="1" applyFill="1" applyBorder="1" applyAlignment="1">
      <alignment horizontal="center" vertical="center" wrapText="1"/>
      <protection/>
    </xf>
    <xf numFmtId="0" fontId="49" fillId="33" borderId="12" xfId="65" applyFont="1" applyFill="1" applyBorder="1" applyAlignment="1">
      <alignment vertical="center" wrapText="1"/>
      <protection/>
    </xf>
    <xf numFmtId="0" fontId="0" fillId="33" borderId="0" xfId="0" applyFont="1" applyFill="1" applyAlignment="1">
      <alignment vertical="center"/>
    </xf>
    <xf numFmtId="0" fontId="49" fillId="0" borderId="13" xfId="0" applyFont="1" applyFill="1" applyBorder="1" applyAlignment="1">
      <alignment horizontal="center" vertical="center" wrapText="1"/>
    </xf>
    <xf numFmtId="0" fontId="49" fillId="33" borderId="19" xfId="65" applyFont="1" applyFill="1" applyBorder="1" applyAlignment="1">
      <alignment vertical="center" wrapText="1"/>
      <protection/>
    </xf>
    <xf numFmtId="0" fontId="49" fillId="33" borderId="20" xfId="65" applyFont="1" applyFill="1" applyBorder="1" applyAlignment="1">
      <alignment vertical="center" wrapText="1"/>
      <protection/>
    </xf>
    <xf numFmtId="0" fontId="49" fillId="33" borderId="15" xfId="65" applyFont="1" applyFill="1" applyBorder="1" applyAlignment="1">
      <alignment vertical="center" wrapText="1"/>
      <protection/>
    </xf>
    <xf numFmtId="0" fontId="49" fillId="33" borderId="14" xfId="65" applyFont="1" applyFill="1" applyBorder="1" applyAlignment="1">
      <alignment vertical="center" wrapText="1"/>
      <protection/>
    </xf>
    <xf numFmtId="183" fontId="49" fillId="33" borderId="14" xfId="65" applyNumberFormat="1" applyFont="1" applyFill="1" applyBorder="1" applyAlignment="1">
      <alignment vertical="center" wrapText="1"/>
      <protection/>
    </xf>
    <xf numFmtId="38" fontId="49" fillId="33" borderId="14" xfId="65" applyNumberFormat="1" applyFont="1" applyFill="1" applyBorder="1" applyAlignment="1">
      <alignment vertical="center" wrapText="1"/>
      <protection/>
    </xf>
    <xf numFmtId="181" fontId="49" fillId="33" borderId="14" xfId="65" applyNumberFormat="1" applyFont="1" applyFill="1" applyBorder="1" applyAlignment="1">
      <alignment horizontal="center" vertical="center" wrapText="1"/>
      <protection/>
    </xf>
    <xf numFmtId="184" fontId="49" fillId="33" borderId="14" xfId="65" applyNumberFormat="1" applyFont="1" applyFill="1" applyBorder="1" applyAlignment="1">
      <alignment horizontal="center" vertical="center" wrapText="1"/>
      <protection/>
    </xf>
    <xf numFmtId="3" fontId="49" fillId="33" borderId="14" xfId="65" applyNumberFormat="1" applyFont="1" applyFill="1" applyBorder="1" applyAlignment="1">
      <alignment horizontal="center" vertical="center" wrapText="1"/>
      <protection/>
    </xf>
    <xf numFmtId="0" fontId="49" fillId="33" borderId="16" xfId="65" applyFont="1" applyFill="1" applyBorder="1" applyAlignment="1">
      <alignment vertical="center" wrapText="1"/>
      <protection/>
    </xf>
    <xf numFmtId="0" fontId="5" fillId="0" borderId="21"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13" xfId="0" applyFont="1" applyFill="1" applyBorder="1" applyAlignment="1">
      <alignmen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9" fillId="0" borderId="23" xfId="0" applyFont="1" applyFill="1" applyBorder="1" applyAlignment="1">
      <alignment vertical="center" wrapText="1"/>
    </xf>
    <xf numFmtId="0" fontId="9" fillId="0" borderId="21"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0" fillId="0" borderId="0" xfId="0" applyFont="1" applyAlignment="1">
      <alignment vertical="center"/>
    </xf>
    <xf numFmtId="0" fontId="5" fillId="0" borderId="31" xfId="0" applyFont="1" applyFill="1" applyBorder="1" applyAlignment="1">
      <alignment horizontal="left" vertical="center" wrapText="1"/>
    </xf>
    <xf numFmtId="0" fontId="5" fillId="0" borderId="31" xfId="0" applyFont="1" applyFill="1" applyBorder="1" applyAlignment="1">
      <alignment vertical="center" wrapText="1"/>
    </xf>
    <xf numFmtId="0" fontId="5" fillId="0" borderId="23" xfId="0"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9" fillId="33" borderId="18" xfId="0" applyFont="1" applyFill="1" applyBorder="1" applyAlignment="1">
      <alignment vertical="center" wrapText="1"/>
    </xf>
    <xf numFmtId="0" fontId="9" fillId="33" borderId="23" xfId="0" applyFont="1" applyFill="1" applyBorder="1" applyAlignment="1">
      <alignment vertical="center" wrapText="1"/>
    </xf>
    <xf numFmtId="0" fontId="5" fillId="33" borderId="18"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32" xfId="0" applyFont="1" applyFill="1" applyBorder="1" applyAlignment="1">
      <alignment horizontal="center" vertical="center" wrapText="1"/>
    </xf>
    <xf numFmtId="0" fontId="5" fillId="33" borderId="32" xfId="0" applyFont="1" applyFill="1" applyBorder="1" applyAlignment="1">
      <alignment vertical="center" wrapText="1"/>
    </xf>
    <xf numFmtId="0" fontId="5" fillId="33" borderId="18" xfId="0" applyFont="1" applyFill="1" applyBorder="1" applyAlignment="1">
      <alignment vertical="center" wrapText="1"/>
    </xf>
    <xf numFmtId="0" fontId="5" fillId="33" borderId="23" xfId="0" applyFont="1" applyFill="1" applyBorder="1" applyAlignment="1">
      <alignment vertical="center" wrapText="1"/>
    </xf>
    <xf numFmtId="0" fontId="5" fillId="33" borderId="33" xfId="0" applyFont="1" applyFill="1" applyBorder="1" applyAlignment="1">
      <alignment vertical="center" wrapText="1"/>
    </xf>
    <xf numFmtId="0" fontId="5" fillId="33" borderId="19" xfId="0" applyFont="1" applyFill="1" applyBorder="1" applyAlignment="1">
      <alignment vertical="center" wrapText="1"/>
    </xf>
    <xf numFmtId="0" fontId="5" fillId="33" borderId="34"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2"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13" xfId="0" applyFont="1" applyFill="1" applyBorder="1" applyAlignment="1">
      <alignment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vertical="center" wrapText="1"/>
    </xf>
    <xf numFmtId="0" fontId="49" fillId="0" borderId="21" xfId="0" applyFont="1" applyFill="1" applyBorder="1" applyAlignment="1">
      <alignment vertical="center" wrapText="1"/>
    </xf>
    <xf numFmtId="0" fontId="49" fillId="0" borderId="23" xfId="0" applyFont="1" applyFill="1" applyBorder="1" applyAlignment="1">
      <alignment vertical="center" wrapText="1"/>
    </xf>
    <xf numFmtId="0" fontId="49" fillId="0" borderId="29"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9" fillId="0" borderId="27" xfId="0" applyFont="1" applyFill="1" applyBorder="1" applyAlignment="1">
      <alignment vertical="center" wrapText="1"/>
    </xf>
    <xf numFmtId="0" fontId="49" fillId="0" borderId="28" xfId="0" applyFont="1" applyFill="1" applyBorder="1" applyAlignment="1">
      <alignment vertical="center" wrapText="1"/>
    </xf>
    <xf numFmtId="0" fontId="49" fillId="0" borderId="21" xfId="0" applyFont="1" applyFill="1" applyBorder="1" applyAlignment="1">
      <alignment horizontal="left" vertical="center" wrapText="1"/>
    </xf>
    <xf numFmtId="0" fontId="49" fillId="0" borderId="2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0" borderId="0" xfId="0" applyFont="1" applyFill="1" applyAlignment="1">
      <alignment horizontal="center" vertical="center" wrapText="1"/>
    </xf>
    <xf numFmtId="0" fontId="49" fillId="0" borderId="0" xfId="0" applyFont="1" applyAlignment="1">
      <alignment vertical="center"/>
    </xf>
    <xf numFmtId="0" fontId="49" fillId="0" borderId="25" xfId="0" applyFont="1" applyFill="1" applyBorder="1" applyAlignment="1">
      <alignment vertical="center" wrapText="1"/>
    </xf>
    <xf numFmtId="0" fontId="49" fillId="0" borderId="26" xfId="0" applyFont="1" applyFill="1" applyBorder="1" applyAlignment="1">
      <alignment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53" fillId="0" borderId="31" xfId="0" applyFont="1" applyFill="1" applyBorder="1" applyAlignment="1">
      <alignment vertical="center" wrapText="1"/>
    </xf>
    <xf numFmtId="0" fontId="53" fillId="0" borderId="28" xfId="0" applyFont="1" applyFill="1" applyBorder="1" applyAlignment="1">
      <alignment vertical="center" wrapText="1"/>
    </xf>
    <xf numFmtId="0" fontId="49" fillId="0" borderId="31" xfId="0" applyFont="1" applyFill="1" applyBorder="1" applyAlignment="1">
      <alignment horizontal="left" vertical="center" wrapText="1"/>
    </xf>
    <xf numFmtId="0" fontId="49" fillId="0" borderId="28" xfId="0" applyFont="1" applyFill="1" applyBorder="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3">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81"/>
  <sheetViews>
    <sheetView view="pageBreakPreview" zoomScale="90" zoomScaleSheetLayoutView="90" zoomScalePageLayoutView="0" workbookViewId="0" topLeftCell="A1">
      <selection activeCell="B56" sqref="B56"/>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81" t="s">
        <v>19</v>
      </c>
      <c r="B3" s="81"/>
      <c r="C3" s="81"/>
      <c r="D3" s="81"/>
      <c r="E3" s="81"/>
      <c r="F3" s="81"/>
      <c r="G3" s="81"/>
      <c r="H3" s="81"/>
      <c r="I3" s="81"/>
      <c r="J3" s="81"/>
      <c r="K3" s="81"/>
      <c r="L3" s="81"/>
      <c r="M3" s="81"/>
      <c r="N3" s="81"/>
      <c r="O3" s="81"/>
      <c r="P3" s="81"/>
    </row>
    <row r="4" spans="1:17" s="2" customFormat="1" ht="50.25" customHeight="1">
      <c r="A4" s="82" t="s">
        <v>31</v>
      </c>
      <c r="B4" s="83"/>
      <c r="C4" s="83"/>
      <c r="D4" s="83"/>
      <c r="E4" s="83"/>
      <c r="F4" s="83"/>
      <c r="G4" s="83"/>
      <c r="H4" s="83"/>
      <c r="I4" s="83"/>
      <c r="J4" s="83"/>
      <c r="K4" s="83"/>
      <c r="L4" s="83"/>
      <c r="M4" s="83"/>
      <c r="N4" s="83"/>
      <c r="O4" s="83"/>
      <c r="P4" s="83"/>
      <c r="Q4" s="15"/>
    </row>
    <row r="5" ht="48" customHeight="1" thickBot="1"/>
    <row r="6" spans="1:23" s="4" customFormat="1" ht="57.75" customHeight="1">
      <c r="A6" s="89" t="s">
        <v>8</v>
      </c>
      <c r="B6" s="87" t="s">
        <v>0</v>
      </c>
      <c r="C6" s="88"/>
      <c r="D6" s="84" t="s">
        <v>3</v>
      </c>
      <c r="E6" s="87" t="s">
        <v>5</v>
      </c>
      <c r="F6" s="88"/>
      <c r="G6" s="85" t="s">
        <v>23</v>
      </c>
      <c r="H6" s="84" t="s">
        <v>6</v>
      </c>
      <c r="I6" s="84" t="s">
        <v>1</v>
      </c>
      <c r="J6" s="84" t="s">
        <v>7</v>
      </c>
      <c r="K6" s="77" t="s">
        <v>25</v>
      </c>
      <c r="L6" s="78"/>
      <c r="M6" s="99" t="s">
        <v>9</v>
      </c>
      <c r="N6" s="16"/>
      <c r="O6" s="85" t="s">
        <v>17</v>
      </c>
      <c r="P6" s="95" t="s">
        <v>32</v>
      </c>
      <c r="S6" s="5"/>
      <c r="T6" s="5"/>
      <c r="U6" s="5"/>
      <c r="V6" s="5"/>
      <c r="W6" s="5"/>
    </row>
    <row r="7" spans="1:23" s="4" customFormat="1" ht="54.75" customHeight="1">
      <c r="A7" s="90"/>
      <c r="B7" s="93" t="s">
        <v>10</v>
      </c>
      <c r="C7" s="79" t="s">
        <v>11</v>
      </c>
      <c r="D7" s="80"/>
      <c r="E7" s="97" t="s">
        <v>12</v>
      </c>
      <c r="F7" s="79" t="s">
        <v>13</v>
      </c>
      <c r="G7" s="86"/>
      <c r="H7" s="80"/>
      <c r="I7" s="80"/>
      <c r="J7" s="80"/>
      <c r="K7" s="76" t="s">
        <v>26</v>
      </c>
      <c r="L7" s="76" t="s">
        <v>34</v>
      </c>
      <c r="M7" s="100"/>
      <c r="N7" s="91" t="s">
        <v>14</v>
      </c>
      <c r="O7" s="86"/>
      <c r="P7" s="96"/>
      <c r="S7" s="5"/>
      <c r="T7" s="5"/>
      <c r="U7" s="5"/>
      <c r="V7" s="5"/>
      <c r="W7" s="5"/>
    </row>
    <row r="8" spans="1:23" s="4" customFormat="1" ht="34.5" customHeight="1">
      <c r="A8" s="90"/>
      <c r="B8" s="94"/>
      <c r="C8" s="80"/>
      <c r="D8" s="80"/>
      <c r="E8" s="98"/>
      <c r="F8" s="80"/>
      <c r="G8" s="86"/>
      <c r="H8" s="80"/>
      <c r="I8" s="80"/>
      <c r="J8" s="80"/>
      <c r="K8" s="76"/>
      <c r="L8" s="76"/>
      <c r="M8" s="100"/>
      <c r="N8" s="92"/>
      <c r="O8" s="86"/>
      <c r="P8" s="96"/>
      <c r="S8" s="5"/>
      <c r="T8" s="5"/>
      <c r="U8" s="5"/>
      <c r="V8" s="5"/>
      <c r="W8" s="5"/>
    </row>
    <row r="9" spans="1:23" s="4" customFormat="1" ht="61.5" customHeight="1">
      <c r="A9" s="90"/>
      <c r="B9" s="94"/>
      <c r="C9" s="80"/>
      <c r="D9" s="80"/>
      <c r="E9" s="98"/>
      <c r="F9" s="80"/>
      <c r="G9" s="86"/>
      <c r="H9" s="80"/>
      <c r="I9" s="80"/>
      <c r="J9" s="80"/>
      <c r="K9" s="76"/>
      <c r="L9" s="76"/>
      <c r="M9" s="101"/>
      <c r="N9" s="92"/>
      <c r="O9" s="86"/>
      <c r="P9" s="96"/>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66" t="s">
        <v>803</v>
      </c>
      <c r="B11" s="45" t="s">
        <v>99</v>
      </c>
      <c r="C11" s="45" t="s">
        <v>57</v>
      </c>
      <c r="D11" s="44">
        <v>43952</v>
      </c>
      <c r="E11" s="45" t="s">
        <v>134</v>
      </c>
      <c r="F11" s="45" t="s">
        <v>135</v>
      </c>
      <c r="G11" s="45" t="s">
        <v>54</v>
      </c>
      <c r="H11" s="46">
        <v>26818000</v>
      </c>
      <c r="I11" s="46">
        <v>24750000</v>
      </c>
      <c r="J11" s="47">
        <v>0.922</v>
      </c>
      <c r="K11" s="48" t="s">
        <v>37</v>
      </c>
      <c r="L11" s="47" t="s">
        <v>37</v>
      </c>
      <c r="M11" s="49">
        <v>1</v>
      </c>
      <c r="N11" s="49">
        <v>0</v>
      </c>
      <c r="O11" s="45" t="s">
        <v>59</v>
      </c>
      <c r="P11" s="67" t="s">
        <v>37</v>
      </c>
    </row>
    <row r="12" spans="1:16" ht="83.25" customHeight="1">
      <c r="A12" s="66" t="s">
        <v>136</v>
      </c>
      <c r="B12" s="45" t="s">
        <v>99</v>
      </c>
      <c r="C12" s="45" t="s">
        <v>57</v>
      </c>
      <c r="D12" s="44">
        <v>43952</v>
      </c>
      <c r="E12" s="45" t="s">
        <v>137</v>
      </c>
      <c r="F12" s="45" t="s">
        <v>138</v>
      </c>
      <c r="G12" s="45" t="s">
        <v>54</v>
      </c>
      <c r="H12" s="46">
        <v>7194000</v>
      </c>
      <c r="I12" s="46">
        <v>6380000</v>
      </c>
      <c r="J12" s="47">
        <v>0.886</v>
      </c>
      <c r="K12" s="48" t="s">
        <v>37</v>
      </c>
      <c r="L12" s="47" t="s">
        <v>37</v>
      </c>
      <c r="M12" s="49">
        <v>2</v>
      </c>
      <c r="N12" s="49">
        <v>0</v>
      </c>
      <c r="O12" s="45" t="s">
        <v>37</v>
      </c>
      <c r="P12" s="67" t="s">
        <v>37</v>
      </c>
    </row>
    <row r="13" spans="1:16" ht="95.25" customHeight="1">
      <c r="A13" s="66" t="s">
        <v>139</v>
      </c>
      <c r="B13" s="45" t="s">
        <v>80</v>
      </c>
      <c r="C13" s="45" t="s">
        <v>81</v>
      </c>
      <c r="D13" s="44">
        <v>43952</v>
      </c>
      <c r="E13" s="45" t="s">
        <v>70</v>
      </c>
      <c r="F13" s="45" t="s">
        <v>74</v>
      </c>
      <c r="G13" s="45" t="s">
        <v>54</v>
      </c>
      <c r="H13" s="46">
        <v>20647000</v>
      </c>
      <c r="I13" s="46">
        <v>19250000</v>
      </c>
      <c r="J13" s="47">
        <v>0.932</v>
      </c>
      <c r="K13" s="48" t="s">
        <v>37</v>
      </c>
      <c r="L13" s="47" t="s">
        <v>37</v>
      </c>
      <c r="M13" s="49">
        <v>2</v>
      </c>
      <c r="N13" s="49">
        <v>0</v>
      </c>
      <c r="O13" s="45" t="s">
        <v>37</v>
      </c>
      <c r="P13" s="67" t="s">
        <v>37</v>
      </c>
    </row>
    <row r="14" spans="1:16" ht="83.25" customHeight="1">
      <c r="A14" s="66" t="s">
        <v>140</v>
      </c>
      <c r="B14" s="45" t="s">
        <v>44</v>
      </c>
      <c r="C14" s="45" t="s">
        <v>45</v>
      </c>
      <c r="D14" s="44">
        <v>43958</v>
      </c>
      <c r="E14" s="45" t="s">
        <v>141</v>
      </c>
      <c r="F14" s="45" t="s">
        <v>142</v>
      </c>
      <c r="G14" s="45" t="s">
        <v>54</v>
      </c>
      <c r="H14" s="46">
        <v>24640000</v>
      </c>
      <c r="I14" s="46">
        <v>22000000</v>
      </c>
      <c r="J14" s="47">
        <v>0.892</v>
      </c>
      <c r="K14" s="48" t="s">
        <v>37</v>
      </c>
      <c r="L14" s="47" t="s">
        <v>37</v>
      </c>
      <c r="M14" s="49">
        <v>2</v>
      </c>
      <c r="N14" s="49">
        <v>0</v>
      </c>
      <c r="O14" s="45" t="s">
        <v>37</v>
      </c>
      <c r="P14" s="67" t="s">
        <v>37</v>
      </c>
    </row>
    <row r="15" spans="1:16" ht="83.25" customHeight="1">
      <c r="A15" s="66" t="s">
        <v>143</v>
      </c>
      <c r="B15" s="45" t="s">
        <v>44</v>
      </c>
      <c r="C15" s="45" t="s">
        <v>45</v>
      </c>
      <c r="D15" s="44">
        <v>43962</v>
      </c>
      <c r="E15" s="45" t="s">
        <v>96</v>
      </c>
      <c r="F15" s="45" t="s">
        <v>144</v>
      </c>
      <c r="G15" s="45" t="s">
        <v>36</v>
      </c>
      <c r="H15" s="46">
        <v>4532000</v>
      </c>
      <c r="I15" s="46">
        <v>3564000</v>
      </c>
      <c r="J15" s="47">
        <v>0.786</v>
      </c>
      <c r="K15" s="48" t="s">
        <v>37</v>
      </c>
      <c r="L15" s="47" t="s">
        <v>37</v>
      </c>
      <c r="M15" s="49">
        <v>3</v>
      </c>
      <c r="N15" s="49">
        <v>0</v>
      </c>
      <c r="O15" s="45" t="s">
        <v>37</v>
      </c>
      <c r="P15" s="67" t="s">
        <v>37</v>
      </c>
    </row>
    <row r="16" spans="1:16" ht="93" customHeight="1">
      <c r="A16" s="66" t="s">
        <v>145</v>
      </c>
      <c r="B16" s="45" t="s">
        <v>110</v>
      </c>
      <c r="C16" s="45" t="s">
        <v>40</v>
      </c>
      <c r="D16" s="44">
        <v>43962</v>
      </c>
      <c r="E16" s="45" t="s">
        <v>70</v>
      </c>
      <c r="F16" s="45" t="s">
        <v>146</v>
      </c>
      <c r="G16" s="45" t="s">
        <v>54</v>
      </c>
      <c r="H16" s="46">
        <v>25135000</v>
      </c>
      <c r="I16" s="46">
        <v>23100000</v>
      </c>
      <c r="J16" s="47">
        <v>0.919</v>
      </c>
      <c r="K16" s="48" t="s">
        <v>37</v>
      </c>
      <c r="L16" s="47" t="s">
        <v>37</v>
      </c>
      <c r="M16" s="49">
        <v>1</v>
      </c>
      <c r="N16" s="49">
        <v>0</v>
      </c>
      <c r="O16" s="45" t="s">
        <v>147</v>
      </c>
      <c r="P16" s="67" t="s">
        <v>37</v>
      </c>
    </row>
    <row r="17" spans="1:16" ht="83.25" customHeight="1">
      <c r="A17" s="66" t="s">
        <v>148</v>
      </c>
      <c r="B17" s="45" t="s">
        <v>149</v>
      </c>
      <c r="C17" s="45" t="s">
        <v>150</v>
      </c>
      <c r="D17" s="44">
        <v>43962</v>
      </c>
      <c r="E17" s="45" t="s">
        <v>151</v>
      </c>
      <c r="F17" s="45" t="s">
        <v>152</v>
      </c>
      <c r="G17" s="45" t="s">
        <v>43</v>
      </c>
      <c r="H17" s="46">
        <v>40581200</v>
      </c>
      <c r="I17" s="46">
        <v>39380000</v>
      </c>
      <c r="J17" s="47">
        <v>0.97</v>
      </c>
      <c r="K17" s="48" t="s">
        <v>37</v>
      </c>
      <c r="L17" s="47" t="s">
        <v>37</v>
      </c>
      <c r="M17" s="49">
        <v>2</v>
      </c>
      <c r="N17" s="49">
        <v>0</v>
      </c>
      <c r="O17" s="45" t="s">
        <v>37</v>
      </c>
      <c r="P17" s="67" t="s">
        <v>37</v>
      </c>
    </row>
    <row r="18" spans="1:16" ht="83.25" customHeight="1">
      <c r="A18" s="66" t="s">
        <v>153</v>
      </c>
      <c r="B18" s="45" t="s">
        <v>95</v>
      </c>
      <c r="C18" s="45" t="s">
        <v>67</v>
      </c>
      <c r="D18" s="44">
        <v>43963</v>
      </c>
      <c r="E18" s="45" t="s">
        <v>154</v>
      </c>
      <c r="F18" s="45" t="s">
        <v>155</v>
      </c>
      <c r="G18" s="45" t="s">
        <v>43</v>
      </c>
      <c r="H18" s="46">
        <v>28625300</v>
      </c>
      <c r="I18" s="46">
        <v>28050000</v>
      </c>
      <c r="J18" s="47">
        <v>0.979</v>
      </c>
      <c r="K18" s="48" t="s">
        <v>37</v>
      </c>
      <c r="L18" s="47" t="s">
        <v>37</v>
      </c>
      <c r="M18" s="49">
        <v>1</v>
      </c>
      <c r="N18" s="49">
        <v>0</v>
      </c>
      <c r="O18" s="45" t="s">
        <v>68</v>
      </c>
      <c r="P18" s="67" t="s">
        <v>37</v>
      </c>
    </row>
    <row r="19" spans="1:16" ht="83.25" customHeight="1">
      <c r="A19" s="66" t="s">
        <v>156</v>
      </c>
      <c r="B19" s="45" t="s">
        <v>110</v>
      </c>
      <c r="C19" s="45" t="s">
        <v>40</v>
      </c>
      <c r="D19" s="44">
        <v>43963</v>
      </c>
      <c r="E19" s="45" t="s">
        <v>64</v>
      </c>
      <c r="F19" s="45" t="s">
        <v>65</v>
      </c>
      <c r="G19" s="45" t="s">
        <v>43</v>
      </c>
      <c r="H19" s="46">
        <v>39921200</v>
      </c>
      <c r="I19" s="46">
        <v>38390000</v>
      </c>
      <c r="J19" s="47">
        <v>0.961</v>
      </c>
      <c r="K19" s="48" t="s">
        <v>37</v>
      </c>
      <c r="L19" s="47" t="s">
        <v>37</v>
      </c>
      <c r="M19" s="49">
        <v>3</v>
      </c>
      <c r="N19" s="49">
        <v>0</v>
      </c>
      <c r="O19" s="45" t="s">
        <v>37</v>
      </c>
      <c r="P19" s="67" t="s">
        <v>37</v>
      </c>
    </row>
    <row r="20" spans="1:16" ht="83.25" customHeight="1">
      <c r="A20" s="66" t="s">
        <v>157</v>
      </c>
      <c r="B20" s="45" t="s">
        <v>110</v>
      </c>
      <c r="C20" s="45" t="s">
        <v>40</v>
      </c>
      <c r="D20" s="44">
        <v>43963</v>
      </c>
      <c r="E20" s="45" t="s">
        <v>87</v>
      </c>
      <c r="F20" s="45" t="s">
        <v>88</v>
      </c>
      <c r="G20" s="45" t="s">
        <v>54</v>
      </c>
      <c r="H20" s="46">
        <v>7513000</v>
      </c>
      <c r="I20" s="46">
        <v>7040000</v>
      </c>
      <c r="J20" s="47">
        <v>0.937</v>
      </c>
      <c r="K20" s="48" t="s">
        <v>37</v>
      </c>
      <c r="L20" s="47" t="s">
        <v>37</v>
      </c>
      <c r="M20" s="49">
        <v>2</v>
      </c>
      <c r="N20" s="49">
        <v>0</v>
      </c>
      <c r="O20" s="45" t="s">
        <v>37</v>
      </c>
      <c r="P20" s="67" t="s">
        <v>37</v>
      </c>
    </row>
    <row r="21" spans="1:16" ht="83.25" customHeight="1">
      <c r="A21" s="66" t="s">
        <v>158</v>
      </c>
      <c r="B21" s="45" t="s">
        <v>149</v>
      </c>
      <c r="C21" s="45" t="s">
        <v>150</v>
      </c>
      <c r="D21" s="44">
        <v>43963</v>
      </c>
      <c r="E21" s="45" t="s">
        <v>159</v>
      </c>
      <c r="F21" s="45" t="s">
        <v>160</v>
      </c>
      <c r="G21" s="45" t="s">
        <v>43</v>
      </c>
      <c r="H21" s="46">
        <v>129741700</v>
      </c>
      <c r="I21" s="46">
        <v>127050000</v>
      </c>
      <c r="J21" s="47">
        <v>0.979</v>
      </c>
      <c r="K21" s="48" t="s">
        <v>37</v>
      </c>
      <c r="L21" s="47" t="s">
        <v>37</v>
      </c>
      <c r="M21" s="49">
        <v>1</v>
      </c>
      <c r="N21" s="49">
        <v>0</v>
      </c>
      <c r="O21" s="45" t="s">
        <v>161</v>
      </c>
      <c r="P21" s="67" t="s">
        <v>37</v>
      </c>
    </row>
    <row r="22" spans="1:16" ht="83.25" customHeight="1">
      <c r="A22" s="66" t="s">
        <v>162</v>
      </c>
      <c r="B22" s="45" t="s">
        <v>77</v>
      </c>
      <c r="C22" s="45" t="s">
        <v>78</v>
      </c>
      <c r="D22" s="44">
        <v>43964</v>
      </c>
      <c r="E22" s="45" t="s">
        <v>163</v>
      </c>
      <c r="F22" s="45" t="s">
        <v>164</v>
      </c>
      <c r="G22" s="45" t="s">
        <v>43</v>
      </c>
      <c r="H22" s="46">
        <v>78691800</v>
      </c>
      <c r="I22" s="46">
        <v>77550000</v>
      </c>
      <c r="J22" s="47">
        <v>0.985</v>
      </c>
      <c r="K22" s="48" t="s">
        <v>37</v>
      </c>
      <c r="L22" s="47" t="s">
        <v>37</v>
      </c>
      <c r="M22" s="49">
        <v>2</v>
      </c>
      <c r="N22" s="49">
        <v>0</v>
      </c>
      <c r="O22" s="45" t="s">
        <v>37</v>
      </c>
      <c r="P22" s="67" t="s">
        <v>37</v>
      </c>
    </row>
    <row r="23" spans="1:16" ht="83.25" customHeight="1">
      <c r="A23" s="66" t="s">
        <v>165</v>
      </c>
      <c r="B23" s="45" t="s">
        <v>82</v>
      </c>
      <c r="C23" s="45" t="s">
        <v>83</v>
      </c>
      <c r="D23" s="44">
        <v>43964</v>
      </c>
      <c r="E23" s="45" t="s">
        <v>166</v>
      </c>
      <c r="F23" s="45" t="s">
        <v>65</v>
      </c>
      <c r="G23" s="45" t="s">
        <v>54</v>
      </c>
      <c r="H23" s="46">
        <v>12826000</v>
      </c>
      <c r="I23" s="46">
        <v>11605000</v>
      </c>
      <c r="J23" s="47">
        <v>0.904</v>
      </c>
      <c r="K23" s="48" t="s">
        <v>37</v>
      </c>
      <c r="L23" s="47" t="s">
        <v>37</v>
      </c>
      <c r="M23" s="49">
        <v>3</v>
      </c>
      <c r="N23" s="49">
        <v>0</v>
      </c>
      <c r="O23" s="45" t="s">
        <v>37</v>
      </c>
      <c r="P23" s="67" t="s">
        <v>37</v>
      </c>
    </row>
    <row r="24" spans="1:16" ht="83.25" customHeight="1">
      <c r="A24" s="66" t="s">
        <v>167</v>
      </c>
      <c r="B24" s="45" t="s">
        <v>804</v>
      </c>
      <c r="C24" s="45" t="s">
        <v>39</v>
      </c>
      <c r="D24" s="44">
        <v>43964</v>
      </c>
      <c r="E24" s="45" t="s">
        <v>71</v>
      </c>
      <c r="F24" s="45" t="s">
        <v>94</v>
      </c>
      <c r="G24" s="45" t="s">
        <v>43</v>
      </c>
      <c r="H24" s="46">
        <v>49863000</v>
      </c>
      <c r="I24" s="46">
        <v>48950000</v>
      </c>
      <c r="J24" s="47">
        <v>0.981</v>
      </c>
      <c r="K24" s="48" t="s">
        <v>37</v>
      </c>
      <c r="L24" s="47" t="s">
        <v>37</v>
      </c>
      <c r="M24" s="49">
        <v>3</v>
      </c>
      <c r="N24" s="49">
        <v>0</v>
      </c>
      <c r="O24" s="45" t="s">
        <v>37</v>
      </c>
      <c r="P24" s="67" t="s">
        <v>37</v>
      </c>
    </row>
    <row r="25" spans="1:16" ht="83.25" customHeight="1">
      <c r="A25" s="66" t="s">
        <v>168</v>
      </c>
      <c r="B25" s="45" t="s">
        <v>110</v>
      </c>
      <c r="C25" s="45" t="s">
        <v>40</v>
      </c>
      <c r="D25" s="44">
        <v>43964</v>
      </c>
      <c r="E25" s="45" t="s">
        <v>42</v>
      </c>
      <c r="F25" s="45" t="s">
        <v>169</v>
      </c>
      <c r="G25" s="45" t="s">
        <v>43</v>
      </c>
      <c r="H25" s="46">
        <v>36623400</v>
      </c>
      <c r="I25" s="46">
        <v>35750000</v>
      </c>
      <c r="J25" s="47">
        <v>0.976</v>
      </c>
      <c r="K25" s="48" t="s">
        <v>37</v>
      </c>
      <c r="L25" s="47" t="s">
        <v>37</v>
      </c>
      <c r="M25" s="49">
        <v>1</v>
      </c>
      <c r="N25" s="49">
        <v>0</v>
      </c>
      <c r="O25" s="45" t="s">
        <v>147</v>
      </c>
      <c r="P25" s="67" t="s">
        <v>37</v>
      </c>
    </row>
    <row r="26" spans="1:16" ht="93" customHeight="1">
      <c r="A26" s="66" t="s">
        <v>170</v>
      </c>
      <c r="B26" s="45" t="s">
        <v>110</v>
      </c>
      <c r="C26" s="45" t="s">
        <v>40</v>
      </c>
      <c r="D26" s="44">
        <v>43964</v>
      </c>
      <c r="E26" s="45" t="s">
        <v>96</v>
      </c>
      <c r="F26" s="45" t="s">
        <v>144</v>
      </c>
      <c r="G26" s="45" t="s">
        <v>54</v>
      </c>
      <c r="H26" s="46">
        <v>16346000</v>
      </c>
      <c r="I26" s="46">
        <v>14685000</v>
      </c>
      <c r="J26" s="47">
        <v>0.898</v>
      </c>
      <c r="K26" s="48" t="s">
        <v>37</v>
      </c>
      <c r="L26" s="47" t="s">
        <v>37</v>
      </c>
      <c r="M26" s="49">
        <v>1</v>
      </c>
      <c r="N26" s="49">
        <v>0</v>
      </c>
      <c r="O26" s="45" t="s">
        <v>147</v>
      </c>
      <c r="P26" s="67" t="s">
        <v>37</v>
      </c>
    </row>
    <row r="27" spans="1:16" ht="92.25" customHeight="1">
      <c r="A27" s="66" t="s">
        <v>171</v>
      </c>
      <c r="B27" s="45" t="s">
        <v>77</v>
      </c>
      <c r="C27" s="45" t="s">
        <v>78</v>
      </c>
      <c r="D27" s="44">
        <v>43965</v>
      </c>
      <c r="E27" s="45" t="s">
        <v>172</v>
      </c>
      <c r="F27" s="45" t="s">
        <v>173</v>
      </c>
      <c r="G27" s="45" t="s">
        <v>43</v>
      </c>
      <c r="H27" s="46">
        <v>93810200.00000001</v>
      </c>
      <c r="I27" s="46">
        <v>93500000.00000001</v>
      </c>
      <c r="J27" s="47">
        <v>0.996</v>
      </c>
      <c r="K27" s="48" t="s">
        <v>37</v>
      </c>
      <c r="L27" s="47" t="s">
        <v>37</v>
      </c>
      <c r="M27" s="49">
        <v>2</v>
      </c>
      <c r="N27" s="49">
        <v>0</v>
      </c>
      <c r="O27" s="45" t="s">
        <v>37</v>
      </c>
      <c r="P27" s="67" t="s">
        <v>37</v>
      </c>
    </row>
    <row r="28" spans="1:16" ht="83.25" customHeight="1">
      <c r="A28" s="66" t="s">
        <v>174</v>
      </c>
      <c r="B28" s="45" t="s">
        <v>108</v>
      </c>
      <c r="C28" s="45" t="s">
        <v>109</v>
      </c>
      <c r="D28" s="44">
        <v>43965</v>
      </c>
      <c r="E28" s="45" t="s">
        <v>70</v>
      </c>
      <c r="F28" s="45" t="s">
        <v>66</v>
      </c>
      <c r="G28" s="45" t="s">
        <v>54</v>
      </c>
      <c r="H28" s="46">
        <v>40876000</v>
      </c>
      <c r="I28" s="46">
        <v>38500000</v>
      </c>
      <c r="J28" s="47">
        <v>0.941</v>
      </c>
      <c r="K28" s="48" t="s">
        <v>37</v>
      </c>
      <c r="L28" s="47" t="s">
        <v>37</v>
      </c>
      <c r="M28" s="49">
        <v>1</v>
      </c>
      <c r="N28" s="49">
        <v>0</v>
      </c>
      <c r="O28" s="45" t="s">
        <v>175</v>
      </c>
      <c r="P28" s="67" t="s">
        <v>37</v>
      </c>
    </row>
    <row r="29" spans="1:16" ht="99" customHeight="1">
      <c r="A29" s="66" t="s">
        <v>176</v>
      </c>
      <c r="B29" s="45" t="s">
        <v>108</v>
      </c>
      <c r="C29" s="45" t="s">
        <v>109</v>
      </c>
      <c r="D29" s="44">
        <v>43965</v>
      </c>
      <c r="E29" s="45" t="s">
        <v>70</v>
      </c>
      <c r="F29" s="45" t="s">
        <v>66</v>
      </c>
      <c r="G29" s="45" t="s">
        <v>54</v>
      </c>
      <c r="H29" s="46">
        <v>8448000</v>
      </c>
      <c r="I29" s="46">
        <v>7700000</v>
      </c>
      <c r="J29" s="47">
        <v>0.911</v>
      </c>
      <c r="K29" s="48" t="s">
        <v>37</v>
      </c>
      <c r="L29" s="47" t="s">
        <v>37</v>
      </c>
      <c r="M29" s="49">
        <v>1</v>
      </c>
      <c r="N29" s="49">
        <v>0</v>
      </c>
      <c r="O29" s="45" t="s">
        <v>175</v>
      </c>
      <c r="P29" s="67" t="s">
        <v>37</v>
      </c>
    </row>
    <row r="30" spans="1:16" ht="83.25" customHeight="1">
      <c r="A30" s="66" t="s">
        <v>177</v>
      </c>
      <c r="B30" s="45" t="s">
        <v>86</v>
      </c>
      <c r="C30" s="45" t="s">
        <v>52</v>
      </c>
      <c r="D30" s="44">
        <v>43965</v>
      </c>
      <c r="E30" s="45" t="s">
        <v>178</v>
      </c>
      <c r="F30" s="45" t="s">
        <v>179</v>
      </c>
      <c r="G30" s="45" t="s">
        <v>43</v>
      </c>
      <c r="H30" s="46">
        <v>29177500</v>
      </c>
      <c r="I30" s="46">
        <v>28270000</v>
      </c>
      <c r="J30" s="47">
        <v>0.968</v>
      </c>
      <c r="K30" s="48" t="s">
        <v>37</v>
      </c>
      <c r="L30" s="47" t="s">
        <v>37</v>
      </c>
      <c r="M30" s="49">
        <v>1</v>
      </c>
      <c r="N30" s="49">
        <v>0</v>
      </c>
      <c r="O30" s="45" t="s">
        <v>85</v>
      </c>
      <c r="P30" s="67" t="s">
        <v>37</v>
      </c>
    </row>
    <row r="31" spans="1:16" ht="83.25" customHeight="1">
      <c r="A31" s="66" t="s">
        <v>180</v>
      </c>
      <c r="B31" s="45" t="s">
        <v>126</v>
      </c>
      <c r="C31" s="45" t="s">
        <v>38</v>
      </c>
      <c r="D31" s="44">
        <v>43965</v>
      </c>
      <c r="E31" s="45" t="s">
        <v>181</v>
      </c>
      <c r="F31" s="45" t="s">
        <v>182</v>
      </c>
      <c r="G31" s="45" t="s">
        <v>43</v>
      </c>
      <c r="H31" s="46">
        <v>26635400</v>
      </c>
      <c r="I31" s="46">
        <v>24750000</v>
      </c>
      <c r="J31" s="47">
        <v>0.929</v>
      </c>
      <c r="K31" s="48" t="s">
        <v>37</v>
      </c>
      <c r="L31" s="48" t="s">
        <v>37</v>
      </c>
      <c r="M31" s="49">
        <v>2</v>
      </c>
      <c r="N31" s="49">
        <v>0</v>
      </c>
      <c r="O31" s="45" t="s">
        <v>37</v>
      </c>
      <c r="P31" s="67" t="s">
        <v>37</v>
      </c>
    </row>
    <row r="32" spans="1:16" ht="83.25" customHeight="1">
      <c r="A32" s="66" t="s">
        <v>183</v>
      </c>
      <c r="B32" s="45" t="s">
        <v>114</v>
      </c>
      <c r="C32" s="45" t="s">
        <v>60</v>
      </c>
      <c r="D32" s="44">
        <v>43965</v>
      </c>
      <c r="E32" s="45" t="s">
        <v>184</v>
      </c>
      <c r="F32" s="45" t="s">
        <v>185</v>
      </c>
      <c r="G32" s="45" t="s">
        <v>43</v>
      </c>
      <c r="H32" s="46">
        <v>49998300</v>
      </c>
      <c r="I32" s="46">
        <v>45650000</v>
      </c>
      <c r="J32" s="47">
        <v>0.913</v>
      </c>
      <c r="K32" s="48" t="s">
        <v>37</v>
      </c>
      <c r="L32" s="47" t="s">
        <v>37</v>
      </c>
      <c r="M32" s="49">
        <v>3</v>
      </c>
      <c r="N32" s="49">
        <v>0</v>
      </c>
      <c r="O32" s="45" t="s">
        <v>37</v>
      </c>
      <c r="P32" s="67" t="s">
        <v>37</v>
      </c>
    </row>
    <row r="33" spans="1:16" ht="83.25" customHeight="1">
      <c r="A33" s="66" t="s">
        <v>186</v>
      </c>
      <c r="B33" s="45" t="s">
        <v>149</v>
      </c>
      <c r="C33" s="45" t="s">
        <v>150</v>
      </c>
      <c r="D33" s="44">
        <v>43965</v>
      </c>
      <c r="E33" s="45" t="s">
        <v>187</v>
      </c>
      <c r="F33" s="45" t="s">
        <v>188</v>
      </c>
      <c r="G33" s="45" t="s">
        <v>54</v>
      </c>
      <c r="H33" s="46">
        <v>21065000</v>
      </c>
      <c r="I33" s="46">
        <v>19030000</v>
      </c>
      <c r="J33" s="47">
        <v>0.903</v>
      </c>
      <c r="K33" s="48" t="s">
        <v>37</v>
      </c>
      <c r="L33" s="47" t="s">
        <v>37</v>
      </c>
      <c r="M33" s="49">
        <v>1</v>
      </c>
      <c r="N33" s="49">
        <v>0</v>
      </c>
      <c r="O33" s="45" t="s">
        <v>189</v>
      </c>
      <c r="P33" s="67" t="s">
        <v>37</v>
      </c>
    </row>
    <row r="34" spans="1:16" ht="83.25" customHeight="1">
      <c r="A34" s="66" t="s">
        <v>190</v>
      </c>
      <c r="B34" s="45" t="s">
        <v>149</v>
      </c>
      <c r="C34" s="45" t="s">
        <v>150</v>
      </c>
      <c r="D34" s="44">
        <v>43965</v>
      </c>
      <c r="E34" s="45" t="s">
        <v>191</v>
      </c>
      <c r="F34" s="45" t="s">
        <v>192</v>
      </c>
      <c r="G34" s="45" t="s">
        <v>54</v>
      </c>
      <c r="H34" s="46">
        <v>7337000</v>
      </c>
      <c r="I34" s="46">
        <v>7150000</v>
      </c>
      <c r="J34" s="47">
        <v>0.974</v>
      </c>
      <c r="K34" s="48" t="s">
        <v>37</v>
      </c>
      <c r="L34" s="47" t="s">
        <v>37</v>
      </c>
      <c r="M34" s="49">
        <v>1</v>
      </c>
      <c r="N34" s="49">
        <v>0</v>
      </c>
      <c r="O34" s="45" t="s">
        <v>189</v>
      </c>
      <c r="P34" s="67" t="s">
        <v>37</v>
      </c>
    </row>
    <row r="35" spans="1:16" ht="83.25" customHeight="1">
      <c r="A35" s="66" t="s">
        <v>193</v>
      </c>
      <c r="B35" s="45" t="s">
        <v>86</v>
      </c>
      <c r="C35" s="45" t="s">
        <v>52</v>
      </c>
      <c r="D35" s="44">
        <v>43966</v>
      </c>
      <c r="E35" s="45" t="s">
        <v>194</v>
      </c>
      <c r="F35" s="45" t="s">
        <v>195</v>
      </c>
      <c r="G35" s="45" t="s">
        <v>54</v>
      </c>
      <c r="H35" s="46">
        <v>12826000</v>
      </c>
      <c r="I35" s="46">
        <v>11880000</v>
      </c>
      <c r="J35" s="47">
        <v>0.926</v>
      </c>
      <c r="K35" s="48" t="s">
        <v>37</v>
      </c>
      <c r="L35" s="47" t="s">
        <v>37</v>
      </c>
      <c r="M35" s="49">
        <v>1</v>
      </c>
      <c r="N35" s="49">
        <v>0</v>
      </c>
      <c r="O35" s="45" t="s">
        <v>85</v>
      </c>
      <c r="P35" s="67" t="s">
        <v>37</v>
      </c>
    </row>
    <row r="36" spans="1:16" ht="83.25" customHeight="1">
      <c r="A36" s="66" t="s">
        <v>196</v>
      </c>
      <c r="B36" s="45" t="s">
        <v>76</v>
      </c>
      <c r="C36" s="45" t="s">
        <v>56</v>
      </c>
      <c r="D36" s="44">
        <v>43966</v>
      </c>
      <c r="E36" s="45" t="s">
        <v>72</v>
      </c>
      <c r="F36" s="45" t="s">
        <v>197</v>
      </c>
      <c r="G36" s="45" t="s">
        <v>43</v>
      </c>
      <c r="H36" s="46">
        <v>51931000</v>
      </c>
      <c r="I36" s="46">
        <v>51700000</v>
      </c>
      <c r="J36" s="47">
        <v>0.995</v>
      </c>
      <c r="K36" s="48" t="s">
        <v>37</v>
      </c>
      <c r="L36" s="47" t="s">
        <v>37</v>
      </c>
      <c r="M36" s="49">
        <v>1</v>
      </c>
      <c r="N36" s="49">
        <v>0</v>
      </c>
      <c r="O36" s="45" t="s">
        <v>198</v>
      </c>
      <c r="P36" s="67" t="s">
        <v>37</v>
      </c>
    </row>
    <row r="37" spans="1:16" ht="108.75" customHeight="1">
      <c r="A37" s="66" t="s">
        <v>199</v>
      </c>
      <c r="B37" s="45" t="s">
        <v>113</v>
      </c>
      <c r="C37" s="45" t="s">
        <v>41</v>
      </c>
      <c r="D37" s="44">
        <v>43966</v>
      </c>
      <c r="E37" s="45" t="s">
        <v>200</v>
      </c>
      <c r="F37" s="45" t="s">
        <v>201</v>
      </c>
      <c r="G37" s="45" t="s">
        <v>54</v>
      </c>
      <c r="H37" s="46">
        <v>9383000</v>
      </c>
      <c r="I37" s="46">
        <v>9020000</v>
      </c>
      <c r="J37" s="47">
        <v>0.961</v>
      </c>
      <c r="K37" s="48" t="s">
        <v>37</v>
      </c>
      <c r="L37" s="47" t="s">
        <v>37</v>
      </c>
      <c r="M37" s="49">
        <v>1</v>
      </c>
      <c r="N37" s="49">
        <v>0</v>
      </c>
      <c r="O37" s="45" t="s">
        <v>59</v>
      </c>
      <c r="P37" s="67" t="s">
        <v>37</v>
      </c>
    </row>
    <row r="38" spans="1:16" ht="83.25" customHeight="1">
      <c r="A38" s="66" t="s">
        <v>202</v>
      </c>
      <c r="B38" s="45" t="s">
        <v>100</v>
      </c>
      <c r="C38" s="45" t="s">
        <v>47</v>
      </c>
      <c r="D38" s="44">
        <v>43966</v>
      </c>
      <c r="E38" s="45" t="s">
        <v>70</v>
      </c>
      <c r="F38" s="45" t="s">
        <v>66</v>
      </c>
      <c r="G38" s="45" t="s">
        <v>54</v>
      </c>
      <c r="H38" s="46">
        <v>14080000</v>
      </c>
      <c r="I38" s="46">
        <v>13200000</v>
      </c>
      <c r="J38" s="47">
        <v>0.937</v>
      </c>
      <c r="K38" s="48" t="s">
        <v>37</v>
      </c>
      <c r="L38" s="47" t="s">
        <v>37</v>
      </c>
      <c r="M38" s="49">
        <v>2</v>
      </c>
      <c r="N38" s="49">
        <v>0</v>
      </c>
      <c r="O38" s="45" t="s">
        <v>37</v>
      </c>
      <c r="P38" s="67" t="s">
        <v>37</v>
      </c>
    </row>
    <row r="39" spans="1:16" ht="83.25" customHeight="1">
      <c r="A39" s="66" t="s">
        <v>204</v>
      </c>
      <c r="B39" s="45" t="s">
        <v>62</v>
      </c>
      <c r="C39" s="45" t="s">
        <v>63</v>
      </c>
      <c r="D39" s="44">
        <v>43966</v>
      </c>
      <c r="E39" s="45" t="s">
        <v>205</v>
      </c>
      <c r="F39" s="45" t="s">
        <v>195</v>
      </c>
      <c r="G39" s="45" t="s">
        <v>54</v>
      </c>
      <c r="H39" s="46">
        <v>6446000</v>
      </c>
      <c r="I39" s="46">
        <v>5720000</v>
      </c>
      <c r="J39" s="47">
        <v>0.887</v>
      </c>
      <c r="K39" s="48" t="s">
        <v>37</v>
      </c>
      <c r="L39" s="47" t="s">
        <v>37</v>
      </c>
      <c r="M39" s="49">
        <v>1</v>
      </c>
      <c r="N39" s="49">
        <v>0</v>
      </c>
      <c r="O39" s="45" t="s">
        <v>206</v>
      </c>
      <c r="P39" s="67" t="s">
        <v>37</v>
      </c>
    </row>
    <row r="40" spans="1:16" ht="83.25" customHeight="1">
      <c r="A40" s="66" t="s">
        <v>207</v>
      </c>
      <c r="B40" s="45" t="s">
        <v>62</v>
      </c>
      <c r="C40" s="45" t="s">
        <v>63</v>
      </c>
      <c r="D40" s="44">
        <v>43966</v>
      </c>
      <c r="E40" s="45" t="s">
        <v>208</v>
      </c>
      <c r="F40" s="45" t="s">
        <v>65</v>
      </c>
      <c r="G40" s="45" t="s">
        <v>54</v>
      </c>
      <c r="H40" s="46">
        <v>17776000</v>
      </c>
      <c r="I40" s="46">
        <v>16280000</v>
      </c>
      <c r="J40" s="47">
        <v>0.915</v>
      </c>
      <c r="K40" s="48" t="s">
        <v>37</v>
      </c>
      <c r="L40" s="47" t="s">
        <v>37</v>
      </c>
      <c r="M40" s="49">
        <v>1</v>
      </c>
      <c r="N40" s="49">
        <v>0</v>
      </c>
      <c r="O40" s="45" t="s">
        <v>206</v>
      </c>
      <c r="P40" s="67" t="s">
        <v>37</v>
      </c>
    </row>
    <row r="41" spans="1:16" ht="83.25" customHeight="1">
      <c r="A41" s="66" t="s">
        <v>209</v>
      </c>
      <c r="B41" s="45" t="s">
        <v>804</v>
      </c>
      <c r="C41" s="45" t="s">
        <v>39</v>
      </c>
      <c r="D41" s="44">
        <v>43969</v>
      </c>
      <c r="E41" s="45" t="s">
        <v>96</v>
      </c>
      <c r="F41" s="45" t="s">
        <v>210</v>
      </c>
      <c r="G41" s="45" t="s">
        <v>54</v>
      </c>
      <c r="H41" s="46">
        <v>10527000</v>
      </c>
      <c r="I41" s="46">
        <v>9350000</v>
      </c>
      <c r="J41" s="47">
        <v>0.888</v>
      </c>
      <c r="K41" s="48" t="s">
        <v>37</v>
      </c>
      <c r="L41" s="47" t="s">
        <v>37</v>
      </c>
      <c r="M41" s="49">
        <v>2</v>
      </c>
      <c r="N41" s="49">
        <v>0</v>
      </c>
      <c r="O41" s="45" t="s">
        <v>37</v>
      </c>
      <c r="P41" s="67" t="s">
        <v>37</v>
      </c>
    </row>
    <row r="42" spans="1:16" ht="83.25" customHeight="1">
      <c r="A42" s="66" t="s">
        <v>211</v>
      </c>
      <c r="B42" s="45" t="s">
        <v>804</v>
      </c>
      <c r="C42" s="45" t="s">
        <v>39</v>
      </c>
      <c r="D42" s="44">
        <v>43969</v>
      </c>
      <c r="E42" s="45" t="s">
        <v>96</v>
      </c>
      <c r="F42" s="45" t="s">
        <v>210</v>
      </c>
      <c r="G42" s="45" t="s">
        <v>54</v>
      </c>
      <c r="H42" s="46">
        <v>6204000</v>
      </c>
      <c r="I42" s="46">
        <v>5445000</v>
      </c>
      <c r="J42" s="47">
        <v>0.877</v>
      </c>
      <c r="K42" s="48" t="s">
        <v>37</v>
      </c>
      <c r="L42" s="47" t="s">
        <v>37</v>
      </c>
      <c r="M42" s="49">
        <v>1</v>
      </c>
      <c r="N42" s="49">
        <v>0</v>
      </c>
      <c r="O42" s="45" t="s">
        <v>212</v>
      </c>
      <c r="P42" s="67" t="s">
        <v>37</v>
      </c>
    </row>
    <row r="43" spans="1:16" ht="83.25" customHeight="1">
      <c r="A43" s="66" t="s">
        <v>213</v>
      </c>
      <c r="B43" s="45" t="s">
        <v>804</v>
      </c>
      <c r="C43" s="45" t="s">
        <v>39</v>
      </c>
      <c r="D43" s="44">
        <v>43969</v>
      </c>
      <c r="E43" s="45" t="s">
        <v>214</v>
      </c>
      <c r="F43" s="45" t="s">
        <v>215</v>
      </c>
      <c r="G43" s="45" t="s">
        <v>43</v>
      </c>
      <c r="H43" s="46">
        <v>24299000</v>
      </c>
      <c r="I43" s="46">
        <v>23760000</v>
      </c>
      <c r="J43" s="47">
        <v>0.977</v>
      </c>
      <c r="K43" s="48" t="s">
        <v>37</v>
      </c>
      <c r="L43" s="47" t="s">
        <v>37</v>
      </c>
      <c r="M43" s="49">
        <v>2</v>
      </c>
      <c r="N43" s="49">
        <v>0</v>
      </c>
      <c r="O43" s="45" t="s">
        <v>37</v>
      </c>
      <c r="P43" s="67" t="s">
        <v>37</v>
      </c>
    </row>
    <row r="44" spans="1:16" ht="67.5">
      <c r="A44" s="66" t="s">
        <v>216</v>
      </c>
      <c r="B44" s="45" t="s">
        <v>86</v>
      </c>
      <c r="C44" s="45" t="s">
        <v>52</v>
      </c>
      <c r="D44" s="44">
        <v>43969</v>
      </c>
      <c r="E44" s="45" t="s">
        <v>178</v>
      </c>
      <c r="F44" s="45" t="s">
        <v>217</v>
      </c>
      <c r="G44" s="45" t="s">
        <v>43</v>
      </c>
      <c r="H44" s="46">
        <v>46553100</v>
      </c>
      <c r="I44" s="46">
        <v>43890000</v>
      </c>
      <c r="J44" s="47">
        <v>0.942</v>
      </c>
      <c r="K44" s="48" t="s">
        <v>37</v>
      </c>
      <c r="L44" s="47" t="s">
        <v>37</v>
      </c>
      <c r="M44" s="49">
        <v>1</v>
      </c>
      <c r="N44" s="49">
        <v>0</v>
      </c>
      <c r="O44" s="45" t="s">
        <v>85</v>
      </c>
      <c r="P44" s="67" t="s">
        <v>37</v>
      </c>
    </row>
    <row r="45" spans="1:16" ht="95.25" customHeight="1">
      <c r="A45" s="66" t="s">
        <v>218</v>
      </c>
      <c r="B45" s="45" t="s">
        <v>76</v>
      </c>
      <c r="C45" s="45" t="s">
        <v>56</v>
      </c>
      <c r="D45" s="44">
        <v>43969</v>
      </c>
      <c r="E45" s="45" t="s">
        <v>219</v>
      </c>
      <c r="F45" s="45" t="s">
        <v>220</v>
      </c>
      <c r="G45" s="45" t="s">
        <v>54</v>
      </c>
      <c r="H45" s="46">
        <v>9009000</v>
      </c>
      <c r="I45" s="46">
        <v>7700000</v>
      </c>
      <c r="J45" s="47">
        <v>0.854</v>
      </c>
      <c r="K45" s="48" t="s">
        <v>37</v>
      </c>
      <c r="L45" s="47" t="s">
        <v>37</v>
      </c>
      <c r="M45" s="49">
        <v>3</v>
      </c>
      <c r="N45" s="49">
        <v>0</v>
      </c>
      <c r="O45" s="45" t="s">
        <v>37</v>
      </c>
      <c r="P45" s="67" t="s">
        <v>37</v>
      </c>
    </row>
    <row r="46" spans="1:16" ht="96" customHeight="1">
      <c r="A46" s="66" t="s">
        <v>221</v>
      </c>
      <c r="B46" s="45" t="s">
        <v>112</v>
      </c>
      <c r="C46" s="45" t="s">
        <v>51</v>
      </c>
      <c r="D46" s="44">
        <v>43969</v>
      </c>
      <c r="E46" s="45" t="s">
        <v>222</v>
      </c>
      <c r="F46" s="45" t="s">
        <v>223</v>
      </c>
      <c r="G46" s="45" t="s">
        <v>54</v>
      </c>
      <c r="H46" s="46">
        <v>11528000</v>
      </c>
      <c r="I46" s="46">
        <v>11110000</v>
      </c>
      <c r="J46" s="47">
        <v>0.963</v>
      </c>
      <c r="K46" s="48" t="s">
        <v>37</v>
      </c>
      <c r="L46" s="47" t="s">
        <v>37</v>
      </c>
      <c r="M46" s="49">
        <v>2</v>
      </c>
      <c r="N46" s="49">
        <v>0</v>
      </c>
      <c r="O46" s="45" t="s">
        <v>37</v>
      </c>
      <c r="P46" s="67" t="s">
        <v>37</v>
      </c>
    </row>
    <row r="47" spans="1:16" ht="67.5">
      <c r="A47" s="66" t="s">
        <v>224</v>
      </c>
      <c r="B47" s="45" t="s">
        <v>62</v>
      </c>
      <c r="C47" s="45" t="s">
        <v>63</v>
      </c>
      <c r="D47" s="44">
        <v>43969</v>
      </c>
      <c r="E47" s="45" t="s">
        <v>225</v>
      </c>
      <c r="F47" s="45" t="s">
        <v>226</v>
      </c>
      <c r="G47" s="45" t="s">
        <v>43</v>
      </c>
      <c r="H47" s="46">
        <v>47199900</v>
      </c>
      <c r="I47" s="46">
        <v>45430000</v>
      </c>
      <c r="J47" s="47">
        <v>0.962</v>
      </c>
      <c r="K47" s="48" t="s">
        <v>37</v>
      </c>
      <c r="L47" s="47" t="s">
        <v>37</v>
      </c>
      <c r="M47" s="49">
        <v>1</v>
      </c>
      <c r="N47" s="49">
        <v>0</v>
      </c>
      <c r="O47" s="45" t="s">
        <v>227</v>
      </c>
      <c r="P47" s="67" t="s">
        <v>37</v>
      </c>
    </row>
    <row r="48" spans="1:16" ht="67.5">
      <c r="A48" s="66" t="s">
        <v>228</v>
      </c>
      <c r="B48" s="45" t="s">
        <v>62</v>
      </c>
      <c r="C48" s="45" t="s">
        <v>63</v>
      </c>
      <c r="D48" s="44">
        <v>43969</v>
      </c>
      <c r="E48" s="45" t="s">
        <v>229</v>
      </c>
      <c r="F48" s="45" t="s">
        <v>230</v>
      </c>
      <c r="G48" s="45" t="s">
        <v>43</v>
      </c>
      <c r="H48" s="46">
        <v>74740600</v>
      </c>
      <c r="I48" s="46">
        <v>72270000</v>
      </c>
      <c r="J48" s="47">
        <v>0.966</v>
      </c>
      <c r="K48" s="48" t="s">
        <v>37</v>
      </c>
      <c r="L48" s="47" t="s">
        <v>37</v>
      </c>
      <c r="M48" s="49">
        <v>1</v>
      </c>
      <c r="N48" s="49">
        <v>0</v>
      </c>
      <c r="O48" s="45" t="s">
        <v>227</v>
      </c>
      <c r="P48" s="67" t="s">
        <v>37</v>
      </c>
    </row>
    <row r="49" spans="1:16" ht="97.5" customHeight="1">
      <c r="A49" s="66" t="s">
        <v>231</v>
      </c>
      <c r="B49" s="45" t="s">
        <v>61</v>
      </c>
      <c r="C49" s="45" t="s">
        <v>46</v>
      </c>
      <c r="D49" s="44">
        <v>43970</v>
      </c>
      <c r="E49" s="45" t="s">
        <v>232</v>
      </c>
      <c r="F49" s="45" t="s">
        <v>233</v>
      </c>
      <c r="G49" s="45" t="s">
        <v>36</v>
      </c>
      <c r="H49" s="46">
        <v>3157000</v>
      </c>
      <c r="I49" s="46">
        <v>2970000</v>
      </c>
      <c r="J49" s="47">
        <v>0.94</v>
      </c>
      <c r="K49" s="48" t="s">
        <v>37</v>
      </c>
      <c r="L49" s="47" t="s">
        <v>37</v>
      </c>
      <c r="M49" s="49">
        <v>3</v>
      </c>
      <c r="N49" s="49">
        <v>0</v>
      </c>
      <c r="O49" s="45" t="s">
        <v>37</v>
      </c>
      <c r="P49" s="67" t="s">
        <v>37</v>
      </c>
    </row>
    <row r="50" spans="1:16" ht="66.75" customHeight="1">
      <c r="A50" s="66" t="s">
        <v>234</v>
      </c>
      <c r="B50" s="45" t="s">
        <v>44</v>
      </c>
      <c r="C50" s="45" t="s">
        <v>45</v>
      </c>
      <c r="D50" s="44">
        <v>43970</v>
      </c>
      <c r="E50" s="45" t="s">
        <v>235</v>
      </c>
      <c r="F50" s="45" t="s">
        <v>236</v>
      </c>
      <c r="G50" s="45" t="s">
        <v>43</v>
      </c>
      <c r="H50" s="46">
        <v>78478400</v>
      </c>
      <c r="I50" s="46">
        <v>76560000</v>
      </c>
      <c r="J50" s="47">
        <v>0.975</v>
      </c>
      <c r="K50" s="48" t="s">
        <v>37</v>
      </c>
      <c r="L50" s="47" t="s">
        <v>37</v>
      </c>
      <c r="M50" s="49">
        <v>2</v>
      </c>
      <c r="N50" s="49">
        <v>0</v>
      </c>
      <c r="O50" s="45" t="s">
        <v>37</v>
      </c>
      <c r="P50" s="67" t="s">
        <v>37</v>
      </c>
    </row>
    <row r="51" spans="1:16" ht="88.5" customHeight="1">
      <c r="A51" s="66" t="s">
        <v>237</v>
      </c>
      <c r="B51" s="45" t="s">
        <v>804</v>
      </c>
      <c r="C51" s="45" t="s">
        <v>39</v>
      </c>
      <c r="D51" s="44">
        <v>43970</v>
      </c>
      <c r="E51" s="45" t="s">
        <v>187</v>
      </c>
      <c r="F51" s="45" t="s">
        <v>238</v>
      </c>
      <c r="G51" s="45" t="s">
        <v>54</v>
      </c>
      <c r="H51" s="46">
        <v>6644000</v>
      </c>
      <c r="I51" s="46">
        <v>5830000</v>
      </c>
      <c r="J51" s="47">
        <v>0.877</v>
      </c>
      <c r="K51" s="48" t="s">
        <v>37</v>
      </c>
      <c r="L51" s="47" t="s">
        <v>37</v>
      </c>
      <c r="M51" s="49">
        <v>1</v>
      </c>
      <c r="N51" s="49">
        <v>0</v>
      </c>
      <c r="O51" s="45" t="s">
        <v>212</v>
      </c>
      <c r="P51" s="67" t="s">
        <v>37</v>
      </c>
    </row>
    <row r="52" spans="1:16" ht="128.25" customHeight="1">
      <c r="A52" s="66" t="s">
        <v>239</v>
      </c>
      <c r="B52" s="45" t="s">
        <v>112</v>
      </c>
      <c r="C52" s="45" t="s">
        <v>51</v>
      </c>
      <c r="D52" s="44">
        <v>43970</v>
      </c>
      <c r="E52" s="45" t="s">
        <v>96</v>
      </c>
      <c r="F52" s="45" t="s">
        <v>240</v>
      </c>
      <c r="G52" s="45" t="s">
        <v>36</v>
      </c>
      <c r="H52" s="46">
        <v>6853000</v>
      </c>
      <c r="I52" s="46">
        <v>6160000</v>
      </c>
      <c r="J52" s="47">
        <v>0.898</v>
      </c>
      <c r="K52" s="48" t="s">
        <v>37</v>
      </c>
      <c r="L52" s="47" t="s">
        <v>37</v>
      </c>
      <c r="M52" s="49">
        <v>1</v>
      </c>
      <c r="N52" s="49">
        <v>0</v>
      </c>
      <c r="O52" s="45" t="s">
        <v>241</v>
      </c>
      <c r="P52" s="67" t="s">
        <v>37</v>
      </c>
    </row>
    <row r="53" spans="1:16" ht="71.25" customHeight="1">
      <c r="A53" s="66" t="s">
        <v>242</v>
      </c>
      <c r="B53" s="45" t="s">
        <v>126</v>
      </c>
      <c r="C53" s="45" t="s">
        <v>38</v>
      </c>
      <c r="D53" s="44">
        <v>43970</v>
      </c>
      <c r="E53" s="45" t="s">
        <v>243</v>
      </c>
      <c r="F53" s="45" t="s">
        <v>244</v>
      </c>
      <c r="G53" s="45" t="s">
        <v>43</v>
      </c>
      <c r="H53" s="46">
        <v>101949100</v>
      </c>
      <c r="I53" s="46">
        <v>99000000</v>
      </c>
      <c r="J53" s="47">
        <v>0.971</v>
      </c>
      <c r="K53" s="48" t="s">
        <v>37</v>
      </c>
      <c r="L53" s="47" t="s">
        <v>37</v>
      </c>
      <c r="M53" s="49">
        <v>3</v>
      </c>
      <c r="N53" s="49">
        <v>0</v>
      </c>
      <c r="O53" s="45" t="s">
        <v>37</v>
      </c>
      <c r="P53" s="67" t="s">
        <v>37</v>
      </c>
    </row>
    <row r="54" spans="1:16" ht="94.5" customHeight="1">
      <c r="A54" s="66" t="s">
        <v>245</v>
      </c>
      <c r="B54" s="45" t="s">
        <v>62</v>
      </c>
      <c r="C54" s="45" t="s">
        <v>63</v>
      </c>
      <c r="D54" s="44">
        <v>43970</v>
      </c>
      <c r="E54" s="45" t="s">
        <v>246</v>
      </c>
      <c r="F54" s="45" t="s">
        <v>65</v>
      </c>
      <c r="G54" s="45" t="s">
        <v>54</v>
      </c>
      <c r="H54" s="46">
        <v>15378000</v>
      </c>
      <c r="I54" s="46">
        <v>14300000</v>
      </c>
      <c r="J54" s="47">
        <v>0.929</v>
      </c>
      <c r="K54" s="48" t="s">
        <v>37</v>
      </c>
      <c r="L54" s="47" t="s">
        <v>37</v>
      </c>
      <c r="M54" s="49">
        <v>1</v>
      </c>
      <c r="N54" s="49">
        <v>0</v>
      </c>
      <c r="O54" s="45" t="s">
        <v>206</v>
      </c>
      <c r="P54" s="67" t="s">
        <v>37</v>
      </c>
    </row>
    <row r="55" spans="1:16" ht="60" customHeight="1">
      <c r="A55" s="66" t="s">
        <v>247</v>
      </c>
      <c r="B55" s="45" t="s">
        <v>61</v>
      </c>
      <c r="C55" s="45" t="s">
        <v>46</v>
      </c>
      <c r="D55" s="44">
        <v>43971</v>
      </c>
      <c r="E55" s="45" t="s">
        <v>248</v>
      </c>
      <c r="F55" s="45" t="s">
        <v>249</v>
      </c>
      <c r="G55" s="45" t="s">
        <v>43</v>
      </c>
      <c r="H55" s="46">
        <v>12680800</v>
      </c>
      <c r="I55" s="46">
        <v>12320000</v>
      </c>
      <c r="J55" s="47">
        <v>0.971</v>
      </c>
      <c r="K55" s="48" t="s">
        <v>37</v>
      </c>
      <c r="L55" s="47" t="s">
        <v>37</v>
      </c>
      <c r="M55" s="49">
        <v>1</v>
      </c>
      <c r="N55" s="49">
        <v>0</v>
      </c>
      <c r="O55" s="45" t="s">
        <v>68</v>
      </c>
      <c r="P55" s="67" t="s">
        <v>37</v>
      </c>
    </row>
    <row r="56" spans="1:16" ht="90" customHeight="1">
      <c r="A56" s="66" t="s">
        <v>250</v>
      </c>
      <c r="B56" s="45" t="s">
        <v>76</v>
      </c>
      <c r="C56" s="45" t="s">
        <v>56</v>
      </c>
      <c r="D56" s="44">
        <v>43971</v>
      </c>
      <c r="E56" s="45" t="s">
        <v>251</v>
      </c>
      <c r="F56" s="45" t="s">
        <v>252</v>
      </c>
      <c r="G56" s="45" t="s">
        <v>54</v>
      </c>
      <c r="H56" s="46">
        <v>14696000</v>
      </c>
      <c r="I56" s="46">
        <v>12617000</v>
      </c>
      <c r="J56" s="47">
        <v>0.858</v>
      </c>
      <c r="K56" s="48" t="s">
        <v>37</v>
      </c>
      <c r="L56" s="47" t="s">
        <v>37</v>
      </c>
      <c r="M56" s="49">
        <v>2</v>
      </c>
      <c r="N56" s="49">
        <v>0</v>
      </c>
      <c r="O56" s="45" t="s">
        <v>37</v>
      </c>
      <c r="P56" s="67" t="s">
        <v>37</v>
      </c>
    </row>
    <row r="57" spans="1:16" ht="67.5">
      <c r="A57" s="66" t="s">
        <v>253</v>
      </c>
      <c r="B57" s="45" t="s">
        <v>126</v>
      </c>
      <c r="C57" s="45" t="s">
        <v>38</v>
      </c>
      <c r="D57" s="44">
        <v>43971</v>
      </c>
      <c r="E57" s="45" t="s">
        <v>70</v>
      </c>
      <c r="F57" s="45" t="s">
        <v>254</v>
      </c>
      <c r="G57" s="45" t="s">
        <v>36</v>
      </c>
      <c r="H57" s="46">
        <v>4719000</v>
      </c>
      <c r="I57" s="46">
        <v>3960000</v>
      </c>
      <c r="J57" s="47">
        <v>0.839</v>
      </c>
      <c r="K57" s="48" t="s">
        <v>37</v>
      </c>
      <c r="L57" s="47" t="s">
        <v>37</v>
      </c>
      <c r="M57" s="49">
        <v>2</v>
      </c>
      <c r="N57" s="49">
        <v>0</v>
      </c>
      <c r="O57" s="45" t="s">
        <v>37</v>
      </c>
      <c r="P57" s="67" t="s">
        <v>37</v>
      </c>
    </row>
    <row r="58" spans="1:16" ht="67.5">
      <c r="A58" s="66" t="s">
        <v>255</v>
      </c>
      <c r="B58" s="45" t="s">
        <v>126</v>
      </c>
      <c r="C58" s="45" t="s">
        <v>38</v>
      </c>
      <c r="D58" s="44">
        <v>43971</v>
      </c>
      <c r="E58" s="45" t="s">
        <v>70</v>
      </c>
      <c r="F58" s="45" t="s">
        <v>254</v>
      </c>
      <c r="G58" s="45" t="s">
        <v>54</v>
      </c>
      <c r="H58" s="46">
        <v>19866000</v>
      </c>
      <c r="I58" s="46">
        <v>19580000</v>
      </c>
      <c r="J58" s="47">
        <v>0.985</v>
      </c>
      <c r="K58" s="48" t="s">
        <v>37</v>
      </c>
      <c r="L58" s="47" t="s">
        <v>37</v>
      </c>
      <c r="M58" s="49">
        <v>1</v>
      </c>
      <c r="N58" s="49">
        <v>0</v>
      </c>
      <c r="O58" s="45" t="s">
        <v>256</v>
      </c>
      <c r="P58" s="67" t="s">
        <v>37</v>
      </c>
    </row>
    <row r="59" spans="1:16" ht="67.5">
      <c r="A59" s="66" t="s">
        <v>257</v>
      </c>
      <c r="B59" s="45" t="s">
        <v>114</v>
      </c>
      <c r="C59" s="45" t="s">
        <v>60</v>
      </c>
      <c r="D59" s="44">
        <v>43971</v>
      </c>
      <c r="E59" s="45" t="s">
        <v>258</v>
      </c>
      <c r="F59" s="45" t="s">
        <v>259</v>
      </c>
      <c r="G59" s="45" t="s">
        <v>36</v>
      </c>
      <c r="H59" s="46">
        <v>3806000</v>
      </c>
      <c r="I59" s="46">
        <v>3740000</v>
      </c>
      <c r="J59" s="47">
        <v>0.982</v>
      </c>
      <c r="K59" s="48" t="s">
        <v>37</v>
      </c>
      <c r="L59" s="47" t="s">
        <v>37</v>
      </c>
      <c r="M59" s="49">
        <v>3</v>
      </c>
      <c r="N59" s="49">
        <v>0</v>
      </c>
      <c r="O59" s="45" t="s">
        <v>37</v>
      </c>
      <c r="P59" s="67" t="s">
        <v>37</v>
      </c>
    </row>
    <row r="60" spans="1:16" ht="82.5" customHeight="1">
      <c r="A60" s="66" t="s">
        <v>260</v>
      </c>
      <c r="B60" s="45" t="s">
        <v>114</v>
      </c>
      <c r="C60" s="45" t="s">
        <v>60</v>
      </c>
      <c r="D60" s="44">
        <v>43971</v>
      </c>
      <c r="E60" s="45" t="s">
        <v>87</v>
      </c>
      <c r="F60" s="45" t="s">
        <v>88</v>
      </c>
      <c r="G60" s="45" t="s">
        <v>54</v>
      </c>
      <c r="H60" s="46">
        <v>17501000</v>
      </c>
      <c r="I60" s="46">
        <v>16720000</v>
      </c>
      <c r="J60" s="47">
        <v>0.955</v>
      </c>
      <c r="K60" s="48" t="s">
        <v>37</v>
      </c>
      <c r="L60" s="47" t="s">
        <v>37</v>
      </c>
      <c r="M60" s="49">
        <v>1</v>
      </c>
      <c r="N60" s="49">
        <v>0</v>
      </c>
      <c r="O60" s="45" t="s">
        <v>261</v>
      </c>
      <c r="P60" s="67" t="s">
        <v>37</v>
      </c>
    </row>
    <row r="61" spans="1:16" ht="63.75" customHeight="1">
      <c r="A61" s="66" t="s">
        <v>262</v>
      </c>
      <c r="B61" s="45" t="s">
        <v>100</v>
      </c>
      <c r="C61" s="45" t="s">
        <v>69</v>
      </c>
      <c r="D61" s="44">
        <v>43971</v>
      </c>
      <c r="E61" s="45" t="s">
        <v>263</v>
      </c>
      <c r="F61" s="45" t="s">
        <v>264</v>
      </c>
      <c r="G61" s="45" t="s">
        <v>43</v>
      </c>
      <c r="H61" s="46">
        <v>79786300</v>
      </c>
      <c r="I61" s="46">
        <v>78650000</v>
      </c>
      <c r="J61" s="47">
        <v>0.985</v>
      </c>
      <c r="K61" s="48" t="s">
        <v>37</v>
      </c>
      <c r="L61" s="47" t="s">
        <v>37</v>
      </c>
      <c r="M61" s="49">
        <v>1</v>
      </c>
      <c r="N61" s="49">
        <v>0</v>
      </c>
      <c r="O61" s="45" t="s">
        <v>101</v>
      </c>
      <c r="P61" s="67" t="s">
        <v>37</v>
      </c>
    </row>
    <row r="62" spans="1:16" ht="67.5">
      <c r="A62" s="66" t="s">
        <v>265</v>
      </c>
      <c r="B62" s="45" t="s">
        <v>149</v>
      </c>
      <c r="C62" s="45" t="s">
        <v>150</v>
      </c>
      <c r="D62" s="44">
        <v>43971</v>
      </c>
      <c r="E62" s="45" t="s">
        <v>159</v>
      </c>
      <c r="F62" s="45" t="s">
        <v>160</v>
      </c>
      <c r="G62" s="45" t="s">
        <v>43</v>
      </c>
      <c r="H62" s="46">
        <v>145582800</v>
      </c>
      <c r="I62" s="46">
        <v>141900000</v>
      </c>
      <c r="J62" s="47">
        <v>0.974</v>
      </c>
      <c r="K62" s="48" t="s">
        <v>37</v>
      </c>
      <c r="L62" s="47" t="s">
        <v>37</v>
      </c>
      <c r="M62" s="49">
        <v>1</v>
      </c>
      <c r="N62" s="49">
        <v>0</v>
      </c>
      <c r="O62" s="45" t="s">
        <v>161</v>
      </c>
      <c r="P62" s="67" t="s">
        <v>37</v>
      </c>
    </row>
    <row r="63" spans="1:16" ht="73.5" customHeight="1">
      <c r="A63" s="66" t="s">
        <v>266</v>
      </c>
      <c r="B63" s="45" t="s">
        <v>91</v>
      </c>
      <c r="C63" s="45" t="s">
        <v>48</v>
      </c>
      <c r="D63" s="44">
        <v>43972</v>
      </c>
      <c r="E63" s="45" t="s">
        <v>267</v>
      </c>
      <c r="F63" s="45" t="s">
        <v>268</v>
      </c>
      <c r="G63" s="45" t="s">
        <v>43</v>
      </c>
      <c r="H63" s="46">
        <v>22217800</v>
      </c>
      <c r="I63" s="46">
        <v>21670000</v>
      </c>
      <c r="J63" s="47">
        <v>0.975</v>
      </c>
      <c r="K63" s="48" t="s">
        <v>37</v>
      </c>
      <c r="L63" s="47" t="s">
        <v>37</v>
      </c>
      <c r="M63" s="49">
        <v>1</v>
      </c>
      <c r="N63" s="49">
        <v>0</v>
      </c>
      <c r="O63" s="45" t="s">
        <v>59</v>
      </c>
      <c r="P63" s="67" t="s">
        <v>37</v>
      </c>
    </row>
    <row r="64" spans="1:16" ht="81" customHeight="1">
      <c r="A64" s="66" t="s">
        <v>269</v>
      </c>
      <c r="B64" s="45" t="s">
        <v>114</v>
      </c>
      <c r="C64" s="45" t="s">
        <v>60</v>
      </c>
      <c r="D64" s="44">
        <v>43972</v>
      </c>
      <c r="E64" s="45" t="s">
        <v>102</v>
      </c>
      <c r="F64" s="45" t="s">
        <v>270</v>
      </c>
      <c r="G64" s="45" t="s">
        <v>54</v>
      </c>
      <c r="H64" s="46">
        <v>5830000</v>
      </c>
      <c r="I64" s="46">
        <v>5390000</v>
      </c>
      <c r="J64" s="47">
        <v>0.924</v>
      </c>
      <c r="K64" s="48" t="s">
        <v>37</v>
      </c>
      <c r="L64" s="47" t="s">
        <v>37</v>
      </c>
      <c r="M64" s="49">
        <v>1</v>
      </c>
      <c r="N64" s="49">
        <v>0</v>
      </c>
      <c r="O64" s="45" t="s">
        <v>261</v>
      </c>
      <c r="P64" s="67" t="s">
        <v>37</v>
      </c>
    </row>
    <row r="65" spans="1:16" ht="74.25" customHeight="1">
      <c r="A65" s="66" t="s">
        <v>271</v>
      </c>
      <c r="B65" s="45" t="s">
        <v>114</v>
      </c>
      <c r="C65" s="45" t="s">
        <v>60</v>
      </c>
      <c r="D65" s="44">
        <v>43972</v>
      </c>
      <c r="E65" s="45" t="s">
        <v>79</v>
      </c>
      <c r="F65" s="45" t="s">
        <v>272</v>
      </c>
      <c r="G65" s="45" t="s">
        <v>54</v>
      </c>
      <c r="H65" s="46">
        <v>30437000</v>
      </c>
      <c r="I65" s="46">
        <v>29370000</v>
      </c>
      <c r="J65" s="47">
        <v>0.964</v>
      </c>
      <c r="K65" s="48" t="s">
        <v>37</v>
      </c>
      <c r="L65" s="47" t="s">
        <v>37</v>
      </c>
      <c r="M65" s="49">
        <v>1</v>
      </c>
      <c r="N65" s="49">
        <v>0</v>
      </c>
      <c r="O65" s="45" t="s">
        <v>261</v>
      </c>
      <c r="P65" s="67" t="s">
        <v>37</v>
      </c>
    </row>
    <row r="66" spans="1:16" ht="67.5" customHeight="1">
      <c r="A66" s="66" t="s">
        <v>273</v>
      </c>
      <c r="B66" s="45" t="s">
        <v>97</v>
      </c>
      <c r="C66" s="45" t="s">
        <v>98</v>
      </c>
      <c r="D66" s="44">
        <v>43972</v>
      </c>
      <c r="E66" s="45" t="s">
        <v>103</v>
      </c>
      <c r="F66" s="45" t="s">
        <v>274</v>
      </c>
      <c r="G66" s="45" t="s">
        <v>43</v>
      </c>
      <c r="H66" s="46">
        <v>43666700</v>
      </c>
      <c r="I66" s="46">
        <v>42900000</v>
      </c>
      <c r="J66" s="47">
        <v>0.982</v>
      </c>
      <c r="K66" s="48" t="s">
        <v>37</v>
      </c>
      <c r="L66" s="47" t="s">
        <v>37</v>
      </c>
      <c r="M66" s="49">
        <v>2</v>
      </c>
      <c r="N66" s="49">
        <v>0</v>
      </c>
      <c r="O66" s="45" t="s">
        <v>37</v>
      </c>
      <c r="P66" s="67" t="s">
        <v>37</v>
      </c>
    </row>
    <row r="67" spans="1:16" ht="72" customHeight="1">
      <c r="A67" s="66" t="s">
        <v>275</v>
      </c>
      <c r="B67" s="45" t="s">
        <v>61</v>
      </c>
      <c r="C67" s="45" t="s">
        <v>46</v>
      </c>
      <c r="D67" s="44">
        <v>43973</v>
      </c>
      <c r="E67" s="45" t="s">
        <v>276</v>
      </c>
      <c r="F67" s="45" t="s">
        <v>277</v>
      </c>
      <c r="G67" s="45" t="s">
        <v>43</v>
      </c>
      <c r="H67" s="46">
        <v>50085200</v>
      </c>
      <c r="I67" s="46">
        <v>50050000</v>
      </c>
      <c r="J67" s="47">
        <v>0.999</v>
      </c>
      <c r="K67" s="48" t="s">
        <v>37</v>
      </c>
      <c r="L67" s="47" t="s">
        <v>37</v>
      </c>
      <c r="M67" s="49">
        <v>2</v>
      </c>
      <c r="N67" s="49">
        <v>0</v>
      </c>
      <c r="O67" s="45" t="s">
        <v>37</v>
      </c>
      <c r="P67" s="67" t="s">
        <v>37</v>
      </c>
    </row>
    <row r="68" spans="1:16" ht="75.75" customHeight="1">
      <c r="A68" s="66" t="s">
        <v>278</v>
      </c>
      <c r="B68" s="45" t="s">
        <v>89</v>
      </c>
      <c r="C68" s="45" t="s">
        <v>55</v>
      </c>
      <c r="D68" s="44">
        <v>43973</v>
      </c>
      <c r="E68" s="45" t="s">
        <v>279</v>
      </c>
      <c r="F68" s="45" t="s">
        <v>280</v>
      </c>
      <c r="G68" s="45" t="s">
        <v>43</v>
      </c>
      <c r="H68" s="46">
        <v>59110700</v>
      </c>
      <c r="I68" s="46">
        <v>58960000</v>
      </c>
      <c r="J68" s="47">
        <v>0.997</v>
      </c>
      <c r="K68" s="48" t="s">
        <v>37</v>
      </c>
      <c r="L68" s="47" t="s">
        <v>37</v>
      </c>
      <c r="M68" s="49">
        <v>1</v>
      </c>
      <c r="N68" s="49">
        <v>0</v>
      </c>
      <c r="O68" s="45" t="s">
        <v>90</v>
      </c>
      <c r="P68" s="67" t="s">
        <v>37</v>
      </c>
    </row>
    <row r="69" spans="1:16" ht="87" customHeight="1">
      <c r="A69" s="66" t="s">
        <v>281</v>
      </c>
      <c r="B69" s="45" t="s">
        <v>91</v>
      </c>
      <c r="C69" s="45" t="s">
        <v>48</v>
      </c>
      <c r="D69" s="44">
        <v>43973</v>
      </c>
      <c r="E69" s="45" t="s">
        <v>282</v>
      </c>
      <c r="F69" s="45" t="s">
        <v>201</v>
      </c>
      <c r="G69" s="45" t="s">
        <v>54</v>
      </c>
      <c r="H69" s="46">
        <v>8250000</v>
      </c>
      <c r="I69" s="46">
        <v>7810000</v>
      </c>
      <c r="J69" s="47">
        <v>0.946</v>
      </c>
      <c r="K69" s="48" t="s">
        <v>37</v>
      </c>
      <c r="L69" s="47" t="s">
        <v>37</v>
      </c>
      <c r="M69" s="49">
        <v>1</v>
      </c>
      <c r="N69" s="49">
        <v>0</v>
      </c>
      <c r="O69" s="45" t="s">
        <v>59</v>
      </c>
      <c r="P69" s="67" t="s">
        <v>37</v>
      </c>
    </row>
    <row r="70" spans="1:16" ht="67.5">
      <c r="A70" s="66" t="s">
        <v>283</v>
      </c>
      <c r="B70" s="45" t="s">
        <v>91</v>
      </c>
      <c r="C70" s="45" t="s">
        <v>48</v>
      </c>
      <c r="D70" s="44">
        <v>43973</v>
      </c>
      <c r="E70" s="45" t="s">
        <v>282</v>
      </c>
      <c r="F70" s="45" t="s">
        <v>201</v>
      </c>
      <c r="G70" s="45" t="s">
        <v>54</v>
      </c>
      <c r="H70" s="46">
        <v>21318000</v>
      </c>
      <c r="I70" s="46">
        <v>20460000</v>
      </c>
      <c r="J70" s="47">
        <v>0.959</v>
      </c>
      <c r="K70" s="48" t="s">
        <v>37</v>
      </c>
      <c r="L70" s="47" t="s">
        <v>37</v>
      </c>
      <c r="M70" s="49">
        <v>1</v>
      </c>
      <c r="N70" s="49">
        <v>0</v>
      </c>
      <c r="O70" s="45" t="s">
        <v>59</v>
      </c>
      <c r="P70" s="67" t="s">
        <v>37</v>
      </c>
    </row>
    <row r="71" spans="1:16" ht="69.75" customHeight="1">
      <c r="A71" s="66" t="s">
        <v>284</v>
      </c>
      <c r="B71" s="45" t="s">
        <v>126</v>
      </c>
      <c r="C71" s="45" t="s">
        <v>38</v>
      </c>
      <c r="D71" s="44">
        <v>43973</v>
      </c>
      <c r="E71" s="45" t="s">
        <v>285</v>
      </c>
      <c r="F71" s="45" t="s">
        <v>286</v>
      </c>
      <c r="G71" s="45" t="s">
        <v>43</v>
      </c>
      <c r="H71" s="46">
        <v>49673800</v>
      </c>
      <c r="I71" s="46">
        <v>48070000</v>
      </c>
      <c r="J71" s="47">
        <v>0.967</v>
      </c>
      <c r="K71" s="48" t="s">
        <v>37</v>
      </c>
      <c r="L71" s="47" t="s">
        <v>37</v>
      </c>
      <c r="M71" s="49">
        <v>2</v>
      </c>
      <c r="N71" s="49">
        <v>0</v>
      </c>
      <c r="O71" s="45" t="s">
        <v>37</v>
      </c>
      <c r="P71" s="67" t="s">
        <v>37</v>
      </c>
    </row>
    <row r="72" spans="1:16" ht="81">
      <c r="A72" s="66" t="s">
        <v>287</v>
      </c>
      <c r="B72" s="45" t="s">
        <v>114</v>
      </c>
      <c r="C72" s="45" t="s">
        <v>60</v>
      </c>
      <c r="D72" s="44">
        <v>43973</v>
      </c>
      <c r="E72" s="45" t="s">
        <v>70</v>
      </c>
      <c r="F72" s="45" t="s">
        <v>66</v>
      </c>
      <c r="G72" s="45" t="s">
        <v>54</v>
      </c>
      <c r="H72" s="46">
        <v>15268000</v>
      </c>
      <c r="I72" s="46">
        <v>14300000</v>
      </c>
      <c r="J72" s="47">
        <v>0.936</v>
      </c>
      <c r="K72" s="48" t="s">
        <v>37</v>
      </c>
      <c r="L72" s="47" t="s">
        <v>37</v>
      </c>
      <c r="M72" s="49">
        <v>1</v>
      </c>
      <c r="N72" s="49">
        <v>0</v>
      </c>
      <c r="O72" s="45" t="s">
        <v>261</v>
      </c>
      <c r="P72" s="67" t="s">
        <v>37</v>
      </c>
    </row>
    <row r="73" spans="1:16" ht="82.5" customHeight="1">
      <c r="A73" s="66" t="s">
        <v>288</v>
      </c>
      <c r="B73" s="45" t="s">
        <v>100</v>
      </c>
      <c r="C73" s="45" t="s">
        <v>47</v>
      </c>
      <c r="D73" s="44">
        <v>43973</v>
      </c>
      <c r="E73" s="45" t="s">
        <v>289</v>
      </c>
      <c r="F73" s="45" t="s">
        <v>290</v>
      </c>
      <c r="G73" s="45" t="s">
        <v>43</v>
      </c>
      <c r="H73" s="46">
        <v>12267200</v>
      </c>
      <c r="I73" s="46">
        <v>12100000</v>
      </c>
      <c r="J73" s="47">
        <v>0.986</v>
      </c>
      <c r="K73" s="48" t="s">
        <v>37</v>
      </c>
      <c r="L73" s="47" t="s">
        <v>37</v>
      </c>
      <c r="M73" s="49">
        <v>1</v>
      </c>
      <c r="N73" s="49">
        <v>0</v>
      </c>
      <c r="O73" s="45" t="s">
        <v>101</v>
      </c>
      <c r="P73" s="67" t="s">
        <v>37</v>
      </c>
    </row>
    <row r="74" spans="1:16" ht="74.25" customHeight="1">
      <c r="A74" s="66" t="s">
        <v>291</v>
      </c>
      <c r="B74" s="45" t="s">
        <v>89</v>
      </c>
      <c r="C74" s="45" t="s">
        <v>55</v>
      </c>
      <c r="D74" s="44">
        <v>43976</v>
      </c>
      <c r="E74" s="45" t="s">
        <v>292</v>
      </c>
      <c r="F74" s="45" t="s">
        <v>293</v>
      </c>
      <c r="G74" s="45" t="s">
        <v>43</v>
      </c>
      <c r="H74" s="46">
        <v>72271100</v>
      </c>
      <c r="I74" s="46">
        <v>71500000</v>
      </c>
      <c r="J74" s="47">
        <v>0.989</v>
      </c>
      <c r="K74" s="48" t="s">
        <v>37</v>
      </c>
      <c r="L74" s="47" t="s">
        <v>37</v>
      </c>
      <c r="M74" s="49">
        <v>1</v>
      </c>
      <c r="N74" s="49">
        <v>0</v>
      </c>
      <c r="O74" s="45" t="s">
        <v>90</v>
      </c>
      <c r="P74" s="67" t="s">
        <v>37</v>
      </c>
    </row>
    <row r="75" spans="1:16" ht="61.5" customHeight="1">
      <c r="A75" s="66" t="s">
        <v>294</v>
      </c>
      <c r="B75" s="45" t="s">
        <v>89</v>
      </c>
      <c r="C75" s="45" t="s">
        <v>55</v>
      </c>
      <c r="D75" s="44">
        <v>43976</v>
      </c>
      <c r="E75" s="45" t="s">
        <v>295</v>
      </c>
      <c r="F75" s="45" t="s">
        <v>296</v>
      </c>
      <c r="G75" s="45" t="s">
        <v>43</v>
      </c>
      <c r="H75" s="46">
        <v>73506400</v>
      </c>
      <c r="I75" s="46">
        <v>72050000</v>
      </c>
      <c r="J75" s="47">
        <v>0.98</v>
      </c>
      <c r="K75" s="48" t="s">
        <v>37</v>
      </c>
      <c r="L75" s="47" t="s">
        <v>37</v>
      </c>
      <c r="M75" s="49">
        <v>1</v>
      </c>
      <c r="N75" s="49">
        <v>0</v>
      </c>
      <c r="O75" s="45" t="s">
        <v>90</v>
      </c>
      <c r="P75" s="67" t="s">
        <v>37</v>
      </c>
    </row>
    <row r="76" spans="1:16" ht="63" customHeight="1">
      <c r="A76" s="66" t="s">
        <v>297</v>
      </c>
      <c r="B76" s="45" t="s">
        <v>99</v>
      </c>
      <c r="C76" s="45" t="s">
        <v>57</v>
      </c>
      <c r="D76" s="44">
        <v>43977</v>
      </c>
      <c r="E76" s="45" t="s">
        <v>298</v>
      </c>
      <c r="F76" s="45" t="s">
        <v>299</v>
      </c>
      <c r="G76" s="45" t="s">
        <v>43</v>
      </c>
      <c r="H76" s="46">
        <v>137860800</v>
      </c>
      <c r="I76" s="46">
        <v>135630000</v>
      </c>
      <c r="J76" s="47">
        <v>0.983</v>
      </c>
      <c r="K76" s="48" t="s">
        <v>37</v>
      </c>
      <c r="L76" s="47" t="s">
        <v>37</v>
      </c>
      <c r="M76" s="49">
        <v>1</v>
      </c>
      <c r="N76" s="49">
        <v>0</v>
      </c>
      <c r="O76" s="45" t="s">
        <v>59</v>
      </c>
      <c r="P76" s="67" t="s">
        <v>37</v>
      </c>
    </row>
    <row r="77" spans="1:16" ht="103.5" customHeight="1">
      <c r="A77" s="66" t="s">
        <v>300</v>
      </c>
      <c r="B77" s="45" t="s">
        <v>104</v>
      </c>
      <c r="C77" s="45" t="s">
        <v>105</v>
      </c>
      <c r="D77" s="44">
        <v>43978</v>
      </c>
      <c r="E77" s="45" t="s">
        <v>301</v>
      </c>
      <c r="F77" s="45" t="s">
        <v>302</v>
      </c>
      <c r="G77" s="45" t="s">
        <v>36</v>
      </c>
      <c r="H77" s="46">
        <v>7131300</v>
      </c>
      <c r="I77" s="46">
        <v>4620000</v>
      </c>
      <c r="J77" s="47">
        <v>0.647</v>
      </c>
      <c r="K77" s="48" t="s">
        <v>37</v>
      </c>
      <c r="L77" s="47" t="s">
        <v>37</v>
      </c>
      <c r="M77" s="49">
        <v>1</v>
      </c>
      <c r="N77" s="49">
        <v>0</v>
      </c>
      <c r="O77" s="45" t="s">
        <v>303</v>
      </c>
      <c r="P77" s="67" t="s">
        <v>37</v>
      </c>
    </row>
    <row r="78" spans="1:16" ht="69.75" customHeight="1">
      <c r="A78" s="66" t="s">
        <v>304</v>
      </c>
      <c r="B78" s="45" t="s">
        <v>82</v>
      </c>
      <c r="C78" s="45" t="s">
        <v>83</v>
      </c>
      <c r="D78" s="44">
        <v>43979</v>
      </c>
      <c r="E78" s="45" t="s">
        <v>305</v>
      </c>
      <c r="F78" s="45" t="s">
        <v>306</v>
      </c>
      <c r="G78" s="45" t="s">
        <v>43</v>
      </c>
      <c r="H78" s="46">
        <v>34496000</v>
      </c>
      <c r="I78" s="46">
        <v>34100000</v>
      </c>
      <c r="J78" s="47">
        <v>0.988</v>
      </c>
      <c r="K78" s="48" t="s">
        <v>37</v>
      </c>
      <c r="L78" s="47" t="s">
        <v>37</v>
      </c>
      <c r="M78" s="49">
        <v>1</v>
      </c>
      <c r="N78" s="49">
        <v>0</v>
      </c>
      <c r="O78" s="45" t="s">
        <v>84</v>
      </c>
      <c r="P78" s="67" t="s">
        <v>37</v>
      </c>
    </row>
    <row r="79" spans="1:16" ht="82.5" customHeight="1" thickBot="1">
      <c r="A79" s="68" t="s">
        <v>307</v>
      </c>
      <c r="B79" s="69" t="s">
        <v>100</v>
      </c>
      <c r="C79" s="69" t="s">
        <v>47</v>
      </c>
      <c r="D79" s="70">
        <v>43979</v>
      </c>
      <c r="E79" s="69" t="s">
        <v>308</v>
      </c>
      <c r="F79" s="69" t="s">
        <v>309</v>
      </c>
      <c r="G79" s="69" t="s">
        <v>43</v>
      </c>
      <c r="H79" s="71">
        <v>96911100</v>
      </c>
      <c r="I79" s="71">
        <v>94160000</v>
      </c>
      <c r="J79" s="72">
        <v>0.971</v>
      </c>
      <c r="K79" s="73" t="s">
        <v>37</v>
      </c>
      <c r="L79" s="72" t="s">
        <v>37</v>
      </c>
      <c r="M79" s="74">
        <v>3</v>
      </c>
      <c r="N79" s="74">
        <v>0</v>
      </c>
      <c r="O79" s="69" t="s">
        <v>37</v>
      </c>
      <c r="P79" s="75" t="s">
        <v>37</v>
      </c>
    </row>
    <row r="80" ht="18.75" customHeight="1"/>
    <row r="81" ht="27" customHeight="1">
      <c r="A81" s="27" t="s">
        <v>27</v>
      </c>
    </row>
  </sheetData>
  <sheetProtection/>
  <mergeCells count="21">
    <mergeCell ref="P6:P9"/>
    <mergeCell ref="E7:E9"/>
    <mergeCell ref="M6:M9"/>
    <mergeCell ref="G6:G9"/>
    <mergeCell ref="J6:J9"/>
    <mergeCell ref="D6:D9"/>
    <mergeCell ref="E6:F6"/>
    <mergeCell ref="A6:A9"/>
    <mergeCell ref="N7:N9"/>
    <mergeCell ref="B6:C6"/>
    <mergeCell ref="B7:B9"/>
    <mergeCell ref="L7:L9"/>
    <mergeCell ref="K7:K9"/>
    <mergeCell ref="K6:L6"/>
    <mergeCell ref="F7:F9"/>
    <mergeCell ref="A3:P3"/>
    <mergeCell ref="A4:P4"/>
    <mergeCell ref="C7:C9"/>
    <mergeCell ref="I6:I9"/>
    <mergeCell ref="H6:H9"/>
    <mergeCell ref="O6:O9"/>
  </mergeCells>
  <conditionalFormatting sqref="D11:D43">
    <cfRule type="cellIs" priority="1" dxfId="2" operator="between" stopIfTrue="1">
      <formula>43586</formula>
      <formula>43830</formula>
    </cfRule>
  </conditionalFormatting>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7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79"/>
    <dataValidation errorStyle="warning" type="date" showInputMessage="1" showErrorMessage="1" prompt="当初契約締結日を記載&#10;※「H○.○.○」を入力すると、自動的に「平成○年○月○日」と表示されます。" error="当年度内の日ではありません" sqref="D11:D79">
      <formula1>IF(MONTH(NOW())&gt;3,DATE(YEAR(NOW()),4,1),DATE(YEAR(NOW())-1,4,1))</formula1>
      <formula2>IF(MONTH(NOW())&gt;3,DATE(YEAR(NOW())+1,3,31),DATE(YEAR(NOW()),3,31))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79">
      <formula1>1</formula1>
      <formula2>H11</formula2>
    </dataValidation>
    <dataValidation allowBlank="1" showInputMessage="1" showErrorMessage="1" prompt="都道府県を省略せず記載&#10;商号又は名称を「個人情報非公表」とした場合は、原則住所も「個人情報非公表」としてください。" sqref="F11:F79"/>
    <dataValidation allowBlank="1" showInputMessage="1" showErrorMessage="1" prompt="都道府県を省略せず記載" sqref="C11:C79"/>
    <dataValidation allowBlank="1" showInputMessage="1" showErrorMessage="1" prompt="当初契約締結日時点の契約担当官等を記載" sqref="B11:B79"/>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79">
      <formula1>ROUNDDOWN(I11/H11,3)</formula1>
    </dataValidation>
    <dataValidation errorStyle="warning" type="whole" showInputMessage="1" showErrorMessage="1" error="応札者数を超えていませんか？&#10;また、該当法人がいない場合は「0」の入力となっていますか？" sqref="N11:N79">
      <formula1>0</formula1>
      <formula2>M11</formula2>
    </dataValidation>
    <dataValidation errorStyle="warning" type="whole" operator="greaterThanOrEqual" showInputMessage="1" showErrorMessage="1" error="１以上の数値が入力されていません！&#10;&#10;" sqref="M11:M79">
      <formula1>1</formula1>
    </dataValidation>
    <dataValidation showInputMessage="1" showErrorMessage="1" sqref="O11:O79"/>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O6" sqref="O6:O9"/>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81" t="s">
        <v>20</v>
      </c>
      <c r="B3" s="81"/>
      <c r="C3" s="81"/>
      <c r="D3" s="81"/>
      <c r="E3" s="81"/>
      <c r="F3" s="81"/>
      <c r="G3" s="81"/>
      <c r="H3" s="81"/>
      <c r="I3" s="81"/>
      <c r="J3" s="81"/>
      <c r="K3" s="81"/>
      <c r="L3" s="81"/>
      <c r="M3" s="81"/>
      <c r="N3" s="81"/>
      <c r="O3" s="81"/>
      <c r="P3" s="81"/>
      <c r="Q3" s="81"/>
      <c r="R3" s="81"/>
    </row>
    <row r="4" spans="1:18" s="2" customFormat="1" ht="49.5" customHeight="1">
      <c r="A4" s="83" t="s">
        <v>30</v>
      </c>
      <c r="B4" s="83"/>
      <c r="C4" s="83"/>
      <c r="D4" s="83"/>
      <c r="E4" s="83"/>
      <c r="F4" s="83"/>
      <c r="G4" s="83"/>
      <c r="H4" s="83"/>
      <c r="I4" s="83"/>
      <c r="J4" s="83"/>
      <c r="K4" s="83"/>
      <c r="L4" s="83"/>
      <c r="M4" s="83"/>
      <c r="N4" s="83"/>
      <c r="O4" s="83"/>
      <c r="P4" s="83"/>
      <c r="Q4" s="83"/>
      <c r="R4" s="83"/>
    </row>
    <row r="5" ht="48" customHeight="1" thickBot="1">
      <c r="N5" s="25"/>
    </row>
    <row r="6" spans="1:18" s="4" customFormat="1" ht="57.75" customHeight="1">
      <c r="A6" s="89" t="s">
        <v>8</v>
      </c>
      <c r="B6" s="87" t="s">
        <v>0</v>
      </c>
      <c r="C6" s="88"/>
      <c r="D6" s="84" t="s">
        <v>3</v>
      </c>
      <c r="E6" s="87" t="s">
        <v>5</v>
      </c>
      <c r="F6" s="88"/>
      <c r="G6" s="85" t="s">
        <v>24</v>
      </c>
      <c r="H6" s="85" t="s">
        <v>18</v>
      </c>
      <c r="I6" s="84" t="s">
        <v>6</v>
      </c>
      <c r="J6" s="84" t="s">
        <v>1</v>
      </c>
      <c r="K6" s="84" t="s">
        <v>7</v>
      </c>
      <c r="L6" s="77" t="s">
        <v>25</v>
      </c>
      <c r="M6" s="78"/>
      <c r="N6" s="104" t="s">
        <v>33</v>
      </c>
      <c r="O6" s="103" t="s">
        <v>15</v>
      </c>
      <c r="P6" s="16"/>
      <c r="Q6" s="85" t="s">
        <v>16</v>
      </c>
      <c r="R6" s="95" t="s">
        <v>2</v>
      </c>
    </row>
    <row r="7" spans="1:18" s="4" customFormat="1" ht="54.75" customHeight="1">
      <c r="A7" s="90"/>
      <c r="B7" s="93" t="s">
        <v>10</v>
      </c>
      <c r="C7" s="79" t="s">
        <v>11</v>
      </c>
      <c r="D7" s="80"/>
      <c r="E7" s="105" t="s">
        <v>12</v>
      </c>
      <c r="F7" s="79" t="s">
        <v>13</v>
      </c>
      <c r="G7" s="86"/>
      <c r="H7" s="86"/>
      <c r="I7" s="80"/>
      <c r="J7" s="80"/>
      <c r="K7" s="80"/>
      <c r="L7" s="76" t="s">
        <v>26</v>
      </c>
      <c r="M7" s="76" t="s">
        <v>34</v>
      </c>
      <c r="N7" s="98"/>
      <c r="O7" s="100"/>
      <c r="P7" s="91" t="s">
        <v>14</v>
      </c>
      <c r="Q7" s="86"/>
      <c r="R7" s="96"/>
    </row>
    <row r="8" spans="1:18" s="4" customFormat="1" ht="34.5" customHeight="1">
      <c r="A8" s="90"/>
      <c r="B8" s="94"/>
      <c r="C8" s="80"/>
      <c r="D8" s="80"/>
      <c r="E8" s="86"/>
      <c r="F8" s="80"/>
      <c r="G8" s="86"/>
      <c r="H8" s="86"/>
      <c r="I8" s="80"/>
      <c r="J8" s="80"/>
      <c r="K8" s="80"/>
      <c r="L8" s="76"/>
      <c r="M8" s="76"/>
      <c r="N8" s="98"/>
      <c r="O8" s="100"/>
      <c r="P8" s="92"/>
      <c r="Q8" s="86"/>
      <c r="R8" s="96"/>
    </row>
    <row r="9" spans="1:18" s="4" customFormat="1" ht="61.5" customHeight="1">
      <c r="A9" s="90"/>
      <c r="B9" s="94"/>
      <c r="C9" s="80"/>
      <c r="D9" s="80"/>
      <c r="E9" s="86"/>
      <c r="F9" s="80"/>
      <c r="G9" s="86"/>
      <c r="H9" s="86"/>
      <c r="I9" s="80"/>
      <c r="J9" s="80"/>
      <c r="K9" s="80"/>
      <c r="L9" s="76"/>
      <c r="M9" s="76"/>
      <c r="N9" s="98"/>
      <c r="O9" s="100"/>
      <c r="P9" s="92"/>
      <c r="Q9" s="86"/>
      <c r="R9" s="96"/>
    </row>
    <row r="10" spans="1:18" s="4" customFormat="1" ht="12" customHeight="1">
      <c r="A10" s="6"/>
      <c r="B10" s="7"/>
      <c r="C10" s="7"/>
      <c r="D10" s="7"/>
      <c r="E10" s="7"/>
      <c r="F10" s="7"/>
      <c r="G10" s="7"/>
      <c r="H10" s="7"/>
      <c r="I10" s="7"/>
      <c r="J10" s="7"/>
      <c r="K10" s="7"/>
      <c r="L10" s="7"/>
      <c r="M10" s="7"/>
      <c r="N10" s="7"/>
      <c r="O10" s="7"/>
      <c r="P10" s="7"/>
      <c r="Q10" s="7"/>
      <c r="R10" s="8"/>
    </row>
    <row r="11" spans="1:18" ht="83.25" customHeight="1" thickBot="1">
      <c r="A11" s="23"/>
      <c r="B11" s="17"/>
      <c r="C11" s="17"/>
      <c r="D11" s="18" t="s">
        <v>35</v>
      </c>
      <c r="E11" s="17"/>
      <c r="F11" s="17"/>
      <c r="G11" s="17"/>
      <c r="H11" s="17"/>
      <c r="I11" s="26"/>
      <c r="J11" s="19"/>
      <c r="K11" s="20"/>
      <c r="L11" s="21"/>
      <c r="M11" s="20"/>
      <c r="N11" s="22"/>
      <c r="O11" s="22"/>
      <c r="P11" s="22"/>
      <c r="Q11" s="17"/>
      <c r="R11" s="24"/>
    </row>
    <row r="12" spans="6:14" ht="20.25" customHeight="1">
      <c r="F12" s="9"/>
      <c r="G12" s="9"/>
      <c r="K12" s="1"/>
      <c r="L12" s="1"/>
      <c r="M12" s="1"/>
      <c r="N12" s="1"/>
    </row>
    <row r="13" spans="1:18" ht="27" customHeight="1">
      <c r="A13" s="27" t="s">
        <v>27</v>
      </c>
      <c r="B13" s="27"/>
      <c r="C13" s="27"/>
      <c r="D13" s="27"/>
      <c r="E13" s="27"/>
      <c r="F13" s="27"/>
      <c r="G13" s="27"/>
      <c r="H13" s="27"/>
      <c r="I13" s="27"/>
      <c r="J13" s="27"/>
      <c r="K13" s="27"/>
      <c r="L13" s="27"/>
      <c r="M13" s="27"/>
      <c r="N13" s="27"/>
      <c r="O13" s="27"/>
      <c r="P13" s="27"/>
      <c r="Q13" s="27"/>
      <c r="R13" s="27"/>
    </row>
    <row r="14" spans="1:18" ht="27" customHeight="1">
      <c r="A14" s="102"/>
      <c r="B14" s="102"/>
      <c r="C14" s="102"/>
      <c r="D14" s="102"/>
      <c r="E14" s="102"/>
      <c r="F14" s="102"/>
      <c r="G14" s="102"/>
      <c r="H14" s="102"/>
      <c r="I14" s="102"/>
      <c r="J14" s="102"/>
      <c r="K14" s="102"/>
      <c r="L14" s="102"/>
      <c r="M14" s="102"/>
      <c r="N14" s="102"/>
      <c r="O14" s="102"/>
      <c r="P14" s="102"/>
      <c r="Q14" s="102"/>
      <c r="R14" s="102"/>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E7:E9"/>
    <mergeCell ref="F7:F9"/>
    <mergeCell ref="G6:G9"/>
    <mergeCell ref="P7:P9"/>
    <mergeCell ref="L7:L9"/>
    <mergeCell ref="M7:M9"/>
    <mergeCell ref="O6:O9"/>
    <mergeCell ref="L6:M6"/>
    <mergeCell ref="A3:R3"/>
    <mergeCell ref="A4:R4"/>
    <mergeCell ref="B7:B9"/>
    <mergeCell ref="K6:K9"/>
    <mergeCell ref="N6:N9"/>
    <mergeCell ref="R6:R9"/>
    <mergeCell ref="Q6:Q9"/>
    <mergeCell ref="J6:J9"/>
    <mergeCell ref="H6:H9"/>
    <mergeCell ref="I6:I9"/>
    <mergeCell ref="A14:R14"/>
    <mergeCell ref="A6:A9"/>
    <mergeCell ref="B6:C6"/>
    <mergeCell ref="C7:C9"/>
    <mergeCell ref="D6:D9"/>
    <mergeCell ref="E6:F6"/>
  </mergeCells>
  <conditionalFormatting sqref="D11">
    <cfRule type="cellIs" priority="1" dxfId="2"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Q221"/>
  <sheetViews>
    <sheetView view="pageBreakPreview" zoomScale="90" zoomScaleSheetLayoutView="90" zoomScalePageLayoutView="0" workbookViewId="0" topLeftCell="A2">
      <selection activeCell="S216" sqref="S216"/>
    </sheetView>
  </sheetViews>
  <sheetFormatPr defaultColWidth="9.00390625" defaultRowHeight="13.5"/>
  <cols>
    <col min="1" max="1" width="28.75390625" style="51" customWidth="1"/>
    <col min="2" max="2" width="24.625" style="51" customWidth="1"/>
    <col min="3" max="3" width="10.125" style="52" customWidth="1"/>
    <col min="4" max="4" width="16.875" style="52" customWidth="1"/>
    <col min="5" max="5" width="20.00390625" style="51" customWidth="1"/>
    <col min="6" max="6" width="13.75390625" style="51" customWidth="1"/>
    <col min="7" max="7" width="13.125" style="51" customWidth="1"/>
    <col min="8" max="9" width="11.375" style="51" bestFit="1" customWidth="1"/>
    <col min="10" max="10" width="7.50390625" style="52" bestFit="1" customWidth="1"/>
    <col min="11" max="12" width="6.875" style="52" customWidth="1"/>
    <col min="13" max="13" width="7.50390625" style="52" bestFit="1" customWidth="1"/>
    <col min="14" max="14" width="8.125" style="51" customWidth="1"/>
    <col min="15" max="15" width="18.375" style="51" customWidth="1"/>
    <col min="16" max="16" width="8.875" style="51" customWidth="1"/>
    <col min="17" max="16384" width="9.00390625" style="51" customWidth="1"/>
  </cols>
  <sheetData>
    <row r="1" ht="21">
      <c r="A1" s="50"/>
    </row>
    <row r="3" spans="1:16" s="53" customFormat="1" ht="17.25">
      <c r="A3" s="119" t="s">
        <v>21</v>
      </c>
      <c r="B3" s="119"/>
      <c r="C3" s="119"/>
      <c r="D3" s="119"/>
      <c r="E3" s="119"/>
      <c r="F3" s="119"/>
      <c r="G3" s="119"/>
      <c r="H3" s="119"/>
      <c r="I3" s="119"/>
      <c r="J3" s="119"/>
      <c r="K3" s="119"/>
      <c r="L3" s="119"/>
      <c r="M3" s="119"/>
      <c r="N3" s="119"/>
      <c r="O3" s="119"/>
      <c r="P3" s="119"/>
    </row>
    <row r="4" spans="1:16" s="50" customFormat="1" ht="61.5" customHeight="1">
      <c r="A4" s="120" t="s">
        <v>29</v>
      </c>
      <c r="B4" s="120"/>
      <c r="C4" s="120"/>
      <c r="D4" s="120"/>
      <c r="E4" s="120"/>
      <c r="F4" s="120"/>
      <c r="G4" s="120"/>
      <c r="H4" s="120"/>
      <c r="I4" s="120"/>
      <c r="J4" s="120"/>
      <c r="K4" s="120"/>
      <c r="L4" s="120"/>
      <c r="M4" s="120"/>
      <c r="N4" s="120"/>
      <c r="O4" s="120"/>
      <c r="P4" s="120"/>
    </row>
    <row r="5" ht="48" customHeight="1" thickBot="1"/>
    <row r="6" spans="1:16" s="55" customFormat="1" ht="54.75" customHeight="1">
      <c r="A6" s="116" t="s">
        <v>4</v>
      </c>
      <c r="B6" s="113" t="s">
        <v>0</v>
      </c>
      <c r="C6" s="113"/>
      <c r="D6" s="112" t="s">
        <v>3</v>
      </c>
      <c r="E6" s="113" t="s">
        <v>5</v>
      </c>
      <c r="F6" s="113"/>
      <c r="G6" s="113" t="s">
        <v>23</v>
      </c>
      <c r="H6" s="112" t="s">
        <v>6</v>
      </c>
      <c r="I6" s="112" t="s">
        <v>1</v>
      </c>
      <c r="J6" s="112" t="s">
        <v>7</v>
      </c>
      <c r="K6" s="112" t="s">
        <v>25</v>
      </c>
      <c r="L6" s="112"/>
      <c r="M6" s="121" t="s">
        <v>9</v>
      </c>
      <c r="N6" s="54"/>
      <c r="O6" s="113" t="s">
        <v>17</v>
      </c>
      <c r="P6" s="122" t="s">
        <v>2</v>
      </c>
    </row>
    <row r="7" spans="1:16" s="55" customFormat="1" ht="54.75" customHeight="1">
      <c r="A7" s="117"/>
      <c r="B7" s="106" t="s">
        <v>10</v>
      </c>
      <c r="C7" s="106" t="s">
        <v>11</v>
      </c>
      <c r="D7" s="106"/>
      <c r="E7" s="114" t="s">
        <v>12</v>
      </c>
      <c r="F7" s="106" t="s">
        <v>13</v>
      </c>
      <c r="G7" s="114"/>
      <c r="H7" s="106"/>
      <c r="I7" s="106"/>
      <c r="J7" s="106"/>
      <c r="K7" s="110" t="s">
        <v>26</v>
      </c>
      <c r="L7" s="110" t="s">
        <v>34</v>
      </c>
      <c r="M7" s="110"/>
      <c r="N7" s="108" t="s">
        <v>14</v>
      </c>
      <c r="O7" s="114"/>
      <c r="P7" s="123"/>
    </row>
    <row r="8" spans="1:16" s="55" customFormat="1" ht="34.5" customHeight="1">
      <c r="A8" s="117"/>
      <c r="B8" s="106"/>
      <c r="C8" s="106"/>
      <c r="D8" s="106"/>
      <c r="E8" s="114"/>
      <c r="F8" s="106"/>
      <c r="G8" s="114"/>
      <c r="H8" s="106"/>
      <c r="I8" s="106"/>
      <c r="J8" s="106"/>
      <c r="K8" s="110"/>
      <c r="L8" s="110"/>
      <c r="M8" s="110"/>
      <c r="N8" s="108"/>
      <c r="O8" s="114"/>
      <c r="P8" s="123"/>
    </row>
    <row r="9" spans="1:16" s="55" customFormat="1" ht="61.5" customHeight="1">
      <c r="A9" s="118"/>
      <c r="B9" s="107"/>
      <c r="C9" s="107"/>
      <c r="D9" s="107"/>
      <c r="E9" s="115"/>
      <c r="F9" s="107"/>
      <c r="G9" s="115"/>
      <c r="H9" s="107"/>
      <c r="I9" s="107"/>
      <c r="J9" s="107"/>
      <c r="K9" s="111"/>
      <c r="L9" s="111"/>
      <c r="M9" s="111"/>
      <c r="N9" s="109"/>
      <c r="O9" s="115"/>
      <c r="P9" s="124"/>
    </row>
    <row r="10" spans="1:16" ht="13.5">
      <c r="A10" s="56"/>
      <c r="B10" s="57"/>
      <c r="C10" s="57"/>
      <c r="D10" s="58"/>
      <c r="E10" s="57"/>
      <c r="F10" s="57"/>
      <c r="G10" s="57"/>
      <c r="H10" s="59"/>
      <c r="I10" s="59"/>
      <c r="J10" s="60"/>
      <c r="K10" s="61"/>
      <c r="L10" s="60"/>
      <c r="M10" s="62"/>
      <c r="N10" s="62"/>
      <c r="O10" s="57"/>
      <c r="P10" s="63"/>
    </row>
    <row r="11" spans="1:16" ht="72.75" customHeight="1">
      <c r="A11" s="66" t="s">
        <v>457</v>
      </c>
      <c r="B11" s="45" t="s">
        <v>458</v>
      </c>
      <c r="C11" s="45" t="s">
        <v>133</v>
      </c>
      <c r="D11" s="44">
        <v>43952</v>
      </c>
      <c r="E11" s="45" t="s">
        <v>132</v>
      </c>
      <c r="F11" s="45" t="s">
        <v>459</v>
      </c>
      <c r="G11" s="45" t="s">
        <v>36</v>
      </c>
      <c r="H11" s="46" t="s">
        <v>37</v>
      </c>
      <c r="I11" s="46">
        <v>4840000</v>
      </c>
      <c r="J11" s="47" t="str">
        <f aca="true" t="shared" si="0" ref="J11:J74">IF(H11="-","-",ROUNDDOWN(I11/H11,3))</f>
        <v>-</v>
      </c>
      <c r="K11" s="48" t="s">
        <v>37</v>
      </c>
      <c r="L11" s="47" t="s">
        <v>37</v>
      </c>
      <c r="M11" s="49">
        <v>2</v>
      </c>
      <c r="N11" s="49">
        <v>0</v>
      </c>
      <c r="O11" s="45" t="s">
        <v>814</v>
      </c>
      <c r="P11" s="67" t="s">
        <v>37</v>
      </c>
    </row>
    <row r="12" spans="1:16" ht="57" customHeight="1">
      <c r="A12" s="66" t="s">
        <v>812</v>
      </c>
      <c r="B12" s="45" t="s">
        <v>460</v>
      </c>
      <c r="C12" s="45" t="s">
        <v>78</v>
      </c>
      <c r="D12" s="44">
        <v>43952</v>
      </c>
      <c r="E12" s="45" t="s">
        <v>310</v>
      </c>
      <c r="F12" s="45" t="s">
        <v>311</v>
      </c>
      <c r="G12" s="45" t="s">
        <v>36</v>
      </c>
      <c r="H12" s="46" t="s">
        <v>37</v>
      </c>
      <c r="I12" s="46">
        <v>1492700</v>
      </c>
      <c r="J12" s="47" t="str">
        <f t="shared" si="0"/>
        <v>-</v>
      </c>
      <c r="K12" s="48" t="s">
        <v>37</v>
      </c>
      <c r="L12" s="47" t="s">
        <v>37</v>
      </c>
      <c r="M12" s="49">
        <v>1</v>
      </c>
      <c r="N12" s="49">
        <v>0</v>
      </c>
      <c r="O12" s="45" t="s">
        <v>37</v>
      </c>
      <c r="P12" s="67" t="s">
        <v>37</v>
      </c>
    </row>
    <row r="13" spans="1:16" ht="72.75" customHeight="1">
      <c r="A13" s="66" t="s">
        <v>461</v>
      </c>
      <c r="B13" s="45" t="s">
        <v>203</v>
      </c>
      <c r="C13" s="45" t="s">
        <v>69</v>
      </c>
      <c r="D13" s="44">
        <v>43952</v>
      </c>
      <c r="E13" s="45" t="s">
        <v>312</v>
      </c>
      <c r="F13" s="45" t="s">
        <v>313</v>
      </c>
      <c r="G13" s="45" t="s">
        <v>36</v>
      </c>
      <c r="H13" s="46" t="s">
        <v>37</v>
      </c>
      <c r="I13" s="46">
        <v>10333400</v>
      </c>
      <c r="J13" s="47" t="str">
        <f t="shared" si="0"/>
        <v>-</v>
      </c>
      <c r="K13" s="48" t="s">
        <v>37</v>
      </c>
      <c r="L13" s="47" t="s">
        <v>37</v>
      </c>
      <c r="M13" s="49">
        <v>1</v>
      </c>
      <c r="N13" s="49">
        <v>0</v>
      </c>
      <c r="O13" s="45" t="s">
        <v>121</v>
      </c>
      <c r="P13" s="67" t="s">
        <v>462</v>
      </c>
    </row>
    <row r="14" spans="1:16" ht="72.75" customHeight="1">
      <c r="A14" s="66" t="s">
        <v>463</v>
      </c>
      <c r="B14" s="45" t="s">
        <v>464</v>
      </c>
      <c r="C14" s="45" t="s">
        <v>314</v>
      </c>
      <c r="D14" s="44">
        <v>43952</v>
      </c>
      <c r="E14" s="45" t="s">
        <v>315</v>
      </c>
      <c r="F14" s="45" t="s">
        <v>465</v>
      </c>
      <c r="G14" s="45" t="s">
        <v>36</v>
      </c>
      <c r="H14" s="46" t="s">
        <v>37</v>
      </c>
      <c r="I14" s="46">
        <v>987360</v>
      </c>
      <c r="J14" s="47" t="str">
        <f t="shared" si="0"/>
        <v>-</v>
      </c>
      <c r="K14" s="48" t="s">
        <v>37</v>
      </c>
      <c r="L14" s="47" t="s">
        <v>37</v>
      </c>
      <c r="M14" s="49">
        <v>1</v>
      </c>
      <c r="N14" s="49">
        <v>0</v>
      </c>
      <c r="O14" s="45" t="s">
        <v>466</v>
      </c>
      <c r="P14" s="67" t="s">
        <v>37</v>
      </c>
    </row>
    <row r="15" spans="1:16" ht="72.75" customHeight="1">
      <c r="A15" s="66" t="s">
        <v>467</v>
      </c>
      <c r="B15" s="45" t="s">
        <v>468</v>
      </c>
      <c r="C15" s="45" t="s">
        <v>45</v>
      </c>
      <c r="D15" s="44">
        <v>43958</v>
      </c>
      <c r="E15" s="45" t="s">
        <v>316</v>
      </c>
      <c r="F15" s="45" t="s">
        <v>317</v>
      </c>
      <c r="G15" s="45" t="s">
        <v>36</v>
      </c>
      <c r="H15" s="46" t="s">
        <v>37</v>
      </c>
      <c r="I15" s="46">
        <v>3374800</v>
      </c>
      <c r="J15" s="47" t="str">
        <f t="shared" si="0"/>
        <v>-</v>
      </c>
      <c r="K15" s="48" t="s">
        <v>37</v>
      </c>
      <c r="L15" s="47" t="s">
        <v>37</v>
      </c>
      <c r="M15" s="49">
        <v>1</v>
      </c>
      <c r="N15" s="49">
        <v>0</v>
      </c>
      <c r="O15" s="45" t="s">
        <v>318</v>
      </c>
      <c r="P15" s="67" t="s">
        <v>469</v>
      </c>
    </row>
    <row r="16" spans="1:16" ht="72.75" customHeight="1">
      <c r="A16" s="66" t="s">
        <v>470</v>
      </c>
      <c r="B16" s="45" t="s">
        <v>468</v>
      </c>
      <c r="C16" s="45" t="s">
        <v>45</v>
      </c>
      <c r="D16" s="44">
        <v>43958</v>
      </c>
      <c r="E16" s="45" t="s">
        <v>319</v>
      </c>
      <c r="F16" s="45" t="s">
        <v>320</v>
      </c>
      <c r="G16" s="45" t="s">
        <v>36</v>
      </c>
      <c r="H16" s="46" t="s">
        <v>37</v>
      </c>
      <c r="I16" s="46">
        <v>3511200</v>
      </c>
      <c r="J16" s="47" t="str">
        <f t="shared" si="0"/>
        <v>-</v>
      </c>
      <c r="K16" s="48" t="s">
        <v>37</v>
      </c>
      <c r="L16" s="47" t="s">
        <v>37</v>
      </c>
      <c r="M16" s="49">
        <v>1</v>
      </c>
      <c r="N16" s="49">
        <v>0</v>
      </c>
      <c r="O16" s="45" t="s">
        <v>318</v>
      </c>
      <c r="P16" s="67" t="s">
        <v>469</v>
      </c>
    </row>
    <row r="17" spans="1:16" ht="72.75" customHeight="1">
      <c r="A17" s="66" t="s">
        <v>471</v>
      </c>
      <c r="B17" s="45" t="s">
        <v>468</v>
      </c>
      <c r="C17" s="45" t="s">
        <v>45</v>
      </c>
      <c r="D17" s="44">
        <v>43958</v>
      </c>
      <c r="E17" s="45" t="s">
        <v>321</v>
      </c>
      <c r="F17" s="45" t="s">
        <v>322</v>
      </c>
      <c r="G17" s="45" t="s">
        <v>36</v>
      </c>
      <c r="H17" s="46" t="s">
        <v>37</v>
      </c>
      <c r="I17" s="46">
        <v>4492400</v>
      </c>
      <c r="J17" s="47" t="str">
        <f t="shared" si="0"/>
        <v>-</v>
      </c>
      <c r="K17" s="48" t="s">
        <v>37</v>
      </c>
      <c r="L17" s="47" t="s">
        <v>37</v>
      </c>
      <c r="M17" s="49">
        <v>1</v>
      </c>
      <c r="N17" s="49">
        <v>0</v>
      </c>
      <c r="O17" s="45" t="s">
        <v>318</v>
      </c>
      <c r="P17" s="67" t="s">
        <v>469</v>
      </c>
    </row>
    <row r="18" spans="1:16" ht="72.75" customHeight="1">
      <c r="A18" s="66" t="s">
        <v>472</v>
      </c>
      <c r="B18" s="45" t="s">
        <v>468</v>
      </c>
      <c r="C18" s="45" t="s">
        <v>45</v>
      </c>
      <c r="D18" s="44">
        <v>43958</v>
      </c>
      <c r="E18" s="45" t="s">
        <v>321</v>
      </c>
      <c r="F18" s="45" t="s">
        <v>322</v>
      </c>
      <c r="G18" s="45" t="s">
        <v>36</v>
      </c>
      <c r="H18" s="46" t="s">
        <v>37</v>
      </c>
      <c r="I18" s="46">
        <v>4613400</v>
      </c>
      <c r="J18" s="47" t="str">
        <f t="shared" si="0"/>
        <v>-</v>
      </c>
      <c r="K18" s="48" t="s">
        <v>37</v>
      </c>
      <c r="L18" s="47" t="s">
        <v>37</v>
      </c>
      <c r="M18" s="49">
        <v>1</v>
      </c>
      <c r="N18" s="49">
        <v>0</v>
      </c>
      <c r="O18" s="45" t="s">
        <v>318</v>
      </c>
      <c r="P18" s="67" t="s">
        <v>469</v>
      </c>
    </row>
    <row r="19" spans="1:16" ht="64.5" customHeight="1">
      <c r="A19" s="66" t="s">
        <v>473</v>
      </c>
      <c r="B19" s="45" t="s">
        <v>203</v>
      </c>
      <c r="C19" s="45" t="s">
        <v>69</v>
      </c>
      <c r="D19" s="44">
        <v>43958</v>
      </c>
      <c r="E19" s="45" t="s">
        <v>323</v>
      </c>
      <c r="F19" s="45" t="s">
        <v>324</v>
      </c>
      <c r="G19" s="45" t="s">
        <v>36</v>
      </c>
      <c r="H19" s="46" t="s">
        <v>37</v>
      </c>
      <c r="I19" s="46">
        <v>2112000</v>
      </c>
      <c r="J19" s="47" t="str">
        <f t="shared" si="0"/>
        <v>-</v>
      </c>
      <c r="K19" s="48" t="s">
        <v>37</v>
      </c>
      <c r="L19" s="47" t="s">
        <v>37</v>
      </c>
      <c r="M19" s="49">
        <v>2</v>
      </c>
      <c r="N19" s="49">
        <v>0</v>
      </c>
      <c r="O19" s="45" t="s">
        <v>814</v>
      </c>
      <c r="P19" s="67" t="s">
        <v>462</v>
      </c>
    </row>
    <row r="20" spans="1:16" ht="64.5" customHeight="1">
      <c r="A20" s="66" t="s">
        <v>474</v>
      </c>
      <c r="B20" s="45" t="s">
        <v>203</v>
      </c>
      <c r="C20" s="45" t="s">
        <v>69</v>
      </c>
      <c r="D20" s="44">
        <v>43958</v>
      </c>
      <c r="E20" s="45" t="s">
        <v>325</v>
      </c>
      <c r="F20" s="45" t="s">
        <v>326</v>
      </c>
      <c r="G20" s="45" t="s">
        <v>36</v>
      </c>
      <c r="H20" s="46" t="s">
        <v>37</v>
      </c>
      <c r="I20" s="46">
        <v>2112000</v>
      </c>
      <c r="J20" s="47" t="str">
        <f t="shared" si="0"/>
        <v>-</v>
      </c>
      <c r="K20" s="48" t="s">
        <v>37</v>
      </c>
      <c r="L20" s="47" t="s">
        <v>37</v>
      </c>
      <c r="M20" s="49">
        <v>2</v>
      </c>
      <c r="N20" s="49">
        <v>0</v>
      </c>
      <c r="O20" s="45" t="s">
        <v>814</v>
      </c>
      <c r="P20" s="67" t="s">
        <v>462</v>
      </c>
    </row>
    <row r="21" spans="1:16" ht="64.5" customHeight="1">
      <c r="A21" s="66" t="s">
        <v>475</v>
      </c>
      <c r="B21" s="45" t="s">
        <v>203</v>
      </c>
      <c r="C21" s="45" t="s">
        <v>69</v>
      </c>
      <c r="D21" s="44">
        <v>43958</v>
      </c>
      <c r="E21" s="45" t="s">
        <v>323</v>
      </c>
      <c r="F21" s="45" t="s">
        <v>324</v>
      </c>
      <c r="G21" s="45" t="s">
        <v>36</v>
      </c>
      <c r="H21" s="46" t="s">
        <v>37</v>
      </c>
      <c r="I21" s="46">
        <v>2112000</v>
      </c>
      <c r="J21" s="47" t="str">
        <f t="shared" si="0"/>
        <v>-</v>
      </c>
      <c r="K21" s="48" t="s">
        <v>37</v>
      </c>
      <c r="L21" s="47" t="s">
        <v>37</v>
      </c>
      <c r="M21" s="49">
        <v>2</v>
      </c>
      <c r="N21" s="49">
        <v>0</v>
      </c>
      <c r="O21" s="45" t="s">
        <v>814</v>
      </c>
      <c r="P21" s="67" t="s">
        <v>462</v>
      </c>
    </row>
    <row r="22" spans="1:16" ht="64.5" customHeight="1">
      <c r="A22" s="66" t="s">
        <v>476</v>
      </c>
      <c r="B22" s="45" t="s">
        <v>203</v>
      </c>
      <c r="C22" s="45" t="s">
        <v>69</v>
      </c>
      <c r="D22" s="44">
        <v>43958</v>
      </c>
      <c r="E22" s="45" t="s">
        <v>325</v>
      </c>
      <c r="F22" s="45" t="s">
        <v>326</v>
      </c>
      <c r="G22" s="45" t="s">
        <v>36</v>
      </c>
      <c r="H22" s="46" t="s">
        <v>37</v>
      </c>
      <c r="I22" s="46">
        <v>2200000</v>
      </c>
      <c r="J22" s="47" t="str">
        <f t="shared" si="0"/>
        <v>-</v>
      </c>
      <c r="K22" s="48" t="s">
        <v>37</v>
      </c>
      <c r="L22" s="47" t="s">
        <v>37</v>
      </c>
      <c r="M22" s="49">
        <v>2</v>
      </c>
      <c r="N22" s="49">
        <v>0</v>
      </c>
      <c r="O22" s="45" t="s">
        <v>814</v>
      </c>
      <c r="P22" s="67" t="s">
        <v>462</v>
      </c>
    </row>
    <row r="23" spans="1:16" ht="82.5" customHeight="1">
      <c r="A23" s="66" t="s">
        <v>477</v>
      </c>
      <c r="B23" s="45" t="s">
        <v>478</v>
      </c>
      <c r="C23" s="45" t="s">
        <v>479</v>
      </c>
      <c r="D23" s="44">
        <v>43959</v>
      </c>
      <c r="E23" s="45" t="s">
        <v>480</v>
      </c>
      <c r="F23" s="45" t="s">
        <v>481</v>
      </c>
      <c r="G23" s="45" t="s">
        <v>54</v>
      </c>
      <c r="H23" s="46">
        <v>11315700</v>
      </c>
      <c r="I23" s="46">
        <v>11000000</v>
      </c>
      <c r="J23" s="47">
        <f t="shared" si="0"/>
        <v>0.972</v>
      </c>
      <c r="K23" s="48" t="s">
        <v>37</v>
      </c>
      <c r="L23" s="47" t="s">
        <v>37</v>
      </c>
      <c r="M23" s="49">
        <v>2</v>
      </c>
      <c r="N23" s="49">
        <v>0</v>
      </c>
      <c r="O23" s="45" t="s">
        <v>814</v>
      </c>
      <c r="P23" s="67" t="s">
        <v>37</v>
      </c>
    </row>
    <row r="24" spans="1:16" ht="82.5" customHeight="1">
      <c r="A24" s="66" t="s">
        <v>482</v>
      </c>
      <c r="B24" s="45" t="s">
        <v>478</v>
      </c>
      <c r="C24" s="45" t="s">
        <v>479</v>
      </c>
      <c r="D24" s="44">
        <v>43959</v>
      </c>
      <c r="E24" s="45" t="s">
        <v>483</v>
      </c>
      <c r="F24" s="45" t="s">
        <v>484</v>
      </c>
      <c r="G24" s="45" t="s">
        <v>54</v>
      </c>
      <c r="H24" s="46">
        <v>19869300</v>
      </c>
      <c r="I24" s="46">
        <v>17600000</v>
      </c>
      <c r="J24" s="47">
        <f t="shared" si="0"/>
        <v>0.885</v>
      </c>
      <c r="K24" s="48" t="s">
        <v>37</v>
      </c>
      <c r="L24" s="47" t="s">
        <v>37</v>
      </c>
      <c r="M24" s="49">
        <v>2</v>
      </c>
      <c r="N24" s="49">
        <v>0</v>
      </c>
      <c r="O24" s="45" t="s">
        <v>814</v>
      </c>
      <c r="P24" s="67" t="s">
        <v>37</v>
      </c>
    </row>
    <row r="25" spans="1:16" ht="82.5" customHeight="1">
      <c r="A25" s="66" t="s">
        <v>327</v>
      </c>
      <c r="B25" s="45" t="s">
        <v>478</v>
      </c>
      <c r="C25" s="45" t="s">
        <v>479</v>
      </c>
      <c r="D25" s="44">
        <v>43959</v>
      </c>
      <c r="E25" s="45" t="s">
        <v>328</v>
      </c>
      <c r="F25" s="45" t="s">
        <v>485</v>
      </c>
      <c r="G25" s="45" t="s">
        <v>36</v>
      </c>
      <c r="H25" s="46" t="s">
        <v>37</v>
      </c>
      <c r="I25" s="46">
        <v>7200600</v>
      </c>
      <c r="J25" s="47" t="str">
        <f t="shared" si="0"/>
        <v>-</v>
      </c>
      <c r="K25" s="48" t="s">
        <v>37</v>
      </c>
      <c r="L25" s="47" t="s">
        <v>37</v>
      </c>
      <c r="M25" s="49">
        <v>1</v>
      </c>
      <c r="N25" s="49">
        <v>0</v>
      </c>
      <c r="O25" s="45" t="s">
        <v>486</v>
      </c>
      <c r="P25" s="67" t="s">
        <v>469</v>
      </c>
    </row>
    <row r="26" spans="1:16" ht="82.5" customHeight="1">
      <c r="A26" s="66" t="s">
        <v>329</v>
      </c>
      <c r="B26" s="45" t="s">
        <v>478</v>
      </c>
      <c r="C26" s="45" t="s">
        <v>479</v>
      </c>
      <c r="D26" s="44">
        <v>43959</v>
      </c>
      <c r="E26" s="45" t="s">
        <v>330</v>
      </c>
      <c r="F26" s="45" t="s">
        <v>481</v>
      </c>
      <c r="G26" s="45" t="s">
        <v>36</v>
      </c>
      <c r="H26" s="46" t="s">
        <v>37</v>
      </c>
      <c r="I26" s="46">
        <v>8617400</v>
      </c>
      <c r="J26" s="47" t="str">
        <f t="shared" si="0"/>
        <v>-</v>
      </c>
      <c r="K26" s="48" t="s">
        <v>37</v>
      </c>
      <c r="L26" s="47" t="s">
        <v>37</v>
      </c>
      <c r="M26" s="49">
        <v>1</v>
      </c>
      <c r="N26" s="49">
        <v>0</v>
      </c>
      <c r="O26" s="45" t="s">
        <v>486</v>
      </c>
      <c r="P26" s="67" t="s">
        <v>469</v>
      </c>
    </row>
    <row r="27" spans="1:16" ht="82.5" customHeight="1">
      <c r="A27" s="66" t="s">
        <v>487</v>
      </c>
      <c r="B27" s="45" t="s">
        <v>478</v>
      </c>
      <c r="C27" s="45" t="s">
        <v>479</v>
      </c>
      <c r="D27" s="44">
        <v>43959</v>
      </c>
      <c r="E27" s="45" t="s">
        <v>331</v>
      </c>
      <c r="F27" s="45" t="s">
        <v>484</v>
      </c>
      <c r="G27" s="45" t="s">
        <v>36</v>
      </c>
      <c r="H27" s="46" t="s">
        <v>37</v>
      </c>
      <c r="I27" s="46">
        <v>6296400</v>
      </c>
      <c r="J27" s="47" t="str">
        <f t="shared" si="0"/>
        <v>-</v>
      </c>
      <c r="K27" s="48" t="s">
        <v>37</v>
      </c>
      <c r="L27" s="47" t="s">
        <v>37</v>
      </c>
      <c r="M27" s="49">
        <v>1</v>
      </c>
      <c r="N27" s="49">
        <v>0</v>
      </c>
      <c r="O27" s="45" t="s">
        <v>486</v>
      </c>
      <c r="P27" s="67" t="s">
        <v>469</v>
      </c>
    </row>
    <row r="28" spans="1:16" ht="57" customHeight="1">
      <c r="A28" s="66" t="s">
        <v>488</v>
      </c>
      <c r="B28" s="45" t="s">
        <v>489</v>
      </c>
      <c r="C28" s="45" t="s">
        <v>490</v>
      </c>
      <c r="D28" s="44">
        <v>43959</v>
      </c>
      <c r="E28" s="45" t="s">
        <v>332</v>
      </c>
      <c r="F28" s="45" t="s">
        <v>491</v>
      </c>
      <c r="G28" s="45" t="s">
        <v>36</v>
      </c>
      <c r="H28" s="46">
        <v>5635300</v>
      </c>
      <c r="I28" s="46">
        <v>3561800</v>
      </c>
      <c r="J28" s="47">
        <f t="shared" si="0"/>
        <v>0.632</v>
      </c>
      <c r="K28" s="48" t="s">
        <v>37</v>
      </c>
      <c r="L28" s="47" t="s">
        <v>37</v>
      </c>
      <c r="M28" s="49">
        <v>2</v>
      </c>
      <c r="N28" s="49">
        <v>0</v>
      </c>
      <c r="O28" s="45" t="s">
        <v>814</v>
      </c>
      <c r="P28" s="67" t="s">
        <v>37</v>
      </c>
    </row>
    <row r="29" spans="1:16" ht="57" customHeight="1">
      <c r="A29" s="66" t="s">
        <v>492</v>
      </c>
      <c r="B29" s="45" t="s">
        <v>489</v>
      </c>
      <c r="C29" s="45" t="s">
        <v>490</v>
      </c>
      <c r="D29" s="44">
        <v>43959</v>
      </c>
      <c r="E29" s="45" t="s">
        <v>493</v>
      </c>
      <c r="F29" s="45" t="s">
        <v>494</v>
      </c>
      <c r="G29" s="45" t="s">
        <v>54</v>
      </c>
      <c r="H29" s="46">
        <v>18529500</v>
      </c>
      <c r="I29" s="46">
        <v>18480000</v>
      </c>
      <c r="J29" s="47">
        <f t="shared" si="0"/>
        <v>0.997</v>
      </c>
      <c r="K29" s="48" t="s">
        <v>37</v>
      </c>
      <c r="L29" s="47" t="s">
        <v>37</v>
      </c>
      <c r="M29" s="49">
        <v>1</v>
      </c>
      <c r="N29" s="49">
        <v>0</v>
      </c>
      <c r="O29" s="45" t="s">
        <v>495</v>
      </c>
      <c r="P29" s="67" t="s">
        <v>37</v>
      </c>
    </row>
    <row r="30" spans="1:16" ht="57" customHeight="1">
      <c r="A30" s="66" t="s">
        <v>496</v>
      </c>
      <c r="B30" s="45" t="s">
        <v>489</v>
      </c>
      <c r="C30" s="45" t="s">
        <v>490</v>
      </c>
      <c r="D30" s="44">
        <v>43959</v>
      </c>
      <c r="E30" s="45" t="s">
        <v>497</v>
      </c>
      <c r="F30" s="45" t="s">
        <v>498</v>
      </c>
      <c r="G30" s="45" t="s">
        <v>54</v>
      </c>
      <c r="H30" s="46">
        <v>19279700</v>
      </c>
      <c r="I30" s="46">
        <v>18722000</v>
      </c>
      <c r="J30" s="47">
        <f t="shared" si="0"/>
        <v>0.971</v>
      </c>
      <c r="K30" s="48" t="s">
        <v>37</v>
      </c>
      <c r="L30" s="47" t="s">
        <v>37</v>
      </c>
      <c r="M30" s="49">
        <v>1</v>
      </c>
      <c r="N30" s="49">
        <v>0</v>
      </c>
      <c r="O30" s="45" t="s">
        <v>495</v>
      </c>
      <c r="P30" s="67" t="s">
        <v>37</v>
      </c>
    </row>
    <row r="31" spans="1:16" ht="57" customHeight="1">
      <c r="A31" s="66" t="s">
        <v>499</v>
      </c>
      <c r="B31" s="45" t="s">
        <v>489</v>
      </c>
      <c r="C31" s="45" t="s">
        <v>490</v>
      </c>
      <c r="D31" s="44">
        <v>43959</v>
      </c>
      <c r="E31" s="45" t="s">
        <v>333</v>
      </c>
      <c r="F31" s="45" t="s">
        <v>500</v>
      </c>
      <c r="G31" s="45" t="s">
        <v>36</v>
      </c>
      <c r="H31" s="46">
        <v>5915800</v>
      </c>
      <c r="I31" s="46">
        <v>5720000</v>
      </c>
      <c r="J31" s="47">
        <f t="shared" si="0"/>
        <v>0.966</v>
      </c>
      <c r="K31" s="48" t="s">
        <v>37</v>
      </c>
      <c r="L31" s="47" t="s">
        <v>37</v>
      </c>
      <c r="M31" s="49">
        <v>1</v>
      </c>
      <c r="N31" s="49">
        <v>0</v>
      </c>
      <c r="O31" s="45" t="s">
        <v>495</v>
      </c>
      <c r="P31" s="67" t="s">
        <v>37</v>
      </c>
    </row>
    <row r="32" spans="1:16" ht="57" customHeight="1">
      <c r="A32" s="66" t="s">
        <v>501</v>
      </c>
      <c r="B32" s="45" t="s">
        <v>489</v>
      </c>
      <c r="C32" s="45" t="s">
        <v>490</v>
      </c>
      <c r="D32" s="44">
        <v>43959</v>
      </c>
      <c r="E32" s="45" t="s">
        <v>334</v>
      </c>
      <c r="F32" s="45" t="s">
        <v>502</v>
      </c>
      <c r="G32" s="45" t="s">
        <v>36</v>
      </c>
      <c r="H32" s="46">
        <v>2367200</v>
      </c>
      <c r="I32" s="46">
        <v>2299000</v>
      </c>
      <c r="J32" s="47">
        <f t="shared" si="0"/>
        <v>0.971</v>
      </c>
      <c r="K32" s="48" t="s">
        <v>37</v>
      </c>
      <c r="L32" s="47" t="s">
        <v>37</v>
      </c>
      <c r="M32" s="49">
        <v>1</v>
      </c>
      <c r="N32" s="49">
        <v>0</v>
      </c>
      <c r="O32" s="45" t="s">
        <v>495</v>
      </c>
      <c r="P32" s="67" t="s">
        <v>37</v>
      </c>
    </row>
    <row r="33" spans="1:16" ht="57" customHeight="1">
      <c r="A33" s="66" t="s">
        <v>809</v>
      </c>
      <c r="B33" s="45" t="s">
        <v>503</v>
      </c>
      <c r="C33" s="45" t="s">
        <v>38</v>
      </c>
      <c r="D33" s="44">
        <v>43959</v>
      </c>
      <c r="E33" s="45" t="s">
        <v>127</v>
      </c>
      <c r="F33" s="45" t="s">
        <v>129</v>
      </c>
      <c r="G33" s="45" t="s">
        <v>54</v>
      </c>
      <c r="H33" s="46">
        <v>105293100</v>
      </c>
      <c r="I33" s="46">
        <v>99000000</v>
      </c>
      <c r="J33" s="47">
        <f t="shared" si="0"/>
        <v>0.94</v>
      </c>
      <c r="K33" s="48" t="s">
        <v>37</v>
      </c>
      <c r="L33" s="47" t="s">
        <v>37</v>
      </c>
      <c r="M33" s="49">
        <v>1</v>
      </c>
      <c r="N33" s="49">
        <v>0</v>
      </c>
      <c r="O33" s="45" t="s">
        <v>128</v>
      </c>
      <c r="P33" s="67" t="s">
        <v>37</v>
      </c>
    </row>
    <row r="34" spans="1:16" ht="57" customHeight="1">
      <c r="A34" s="66" t="s">
        <v>811</v>
      </c>
      <c r="B34" s="45" t="s">
        <v>503</v>
      </c>
      <c r="C34" s="45" t="s">
        <v>38</v>
      </c>
      <c r="D34" s="44">
        <v>43959</v>
      </c>
      <c r="E34" s="45" t="s">
        <v>335</v>
      </c>
      <c r="F34" s="45" t="s">
        <v>336</v>
      </c>
      <c r="G34" s="45" t="s">
        <v>54</v>
      </c>
      <c r="H34" s="46">
        <v>183887000</v>
      </c>
      <c r="I34" s="46">
        <v>178200000</v>
      </c>
      <c r="J34" s="47">
        <f t="shared" si="0"/>
        <v>0.969</v>
      </c>
      <c r="K34" s="48" t="s">
        <v>37</v>
      </c>
      <c r="L34" s="47" t="s">
        <v>37</v>
      </c>
      <c r="M34" s="49">
        <v>1</v>
      </c>
      <c r="N34" s="49">
        <v>0</v>
      </c>
      <c r="O34" s="45" t="s">
        <v>128</v>
      </c>
      <c r="P34" s="67" t="s">
        <v>37</v>
      </c>
    </row>
    <row r="35" spans="1:16" ht="65.25" customHeight="1">
      <c r="A35" s="66" t="s">
        <v>810</v>
      </c>
      <c r="B35" s="45" t="s">
        <v>503</v>
      </c>
      <c r="C35" s="45" t="s">
        <v>38</v>
      </c>
      <c r="D35" s="44">
        <v>43959</v>
      </c>
      <c r="E35" s="45" t="s">
        <v>337</v>
      </c>
      <c r="F35" s="45" t="s">
        <v>504</v>
      </c>
      <c r="G35" s="45" t="s">
        <v>54</v>
      </c>
      <c r="H35" s="46">
        <v>86177300</v>
      </c>
      <c r="I35" s="46">
        <v>84040000</v>
      </c>
      <c r="J35" s="47">
        <f t="shared" si="0"/>
        <v>0.975</v>
      </c>
      <c r="K35" s="48" t="s">
        <v>37</v>
      </c>
      <c r="L35" s="47" t="s">
        <v>37</v>
      </c>
      <c r="M35" s="49">
        <v>1</v>
      </c>
      <c r="N35" s="49">
        <v>0</v>
      </c>
      <c r="O35" s="45" t="s">
        <v>128</v>
      </c>
      <c r="P35" s="67" t="s">
        <v>37</v>
      </c>
    </row>
    <row r="36" spans="1:16" ht="65.25" customHeight="1">
      <c r="A36" s="66" t="s">
        <v>505</v>
      </c>
      <c r="B36" s="45" t="s">
        <v>506</v>
      </c>
      <c r="C36" s="45" t="s">
        <v>81</v>
      </c>
      <c r="D36" s="44">
        <v>43959</v>
      </c>
      <c r="E36" s="45" t="s">
        <v>338</v>
      </c>
      <c r="F36" s="45" t="s">
        <v>339</v>
      </c>
      <c r="G36" s="45" t="s">
        <v>36</v>
      </c>
      <c r="H36" s="46" t="s">
        <v>37</v>
      </c>
      <c r="I36" s="46">
        <v>1525700</v>
      </c>
      <c r="J36" s="47" t="str">
        <f t="shared" si="0"/>
        <v>-</v>
      </c>
      <c r="K36" s="48" t="s">
        <v>37</v>
      </c>
      <c r="L36" s="47" t="s">
        <v>37</v>
      </c>
      <c r="M36" s="49">
        <v>1</v>
      </c>
      <c r="N36" s="49">
        <v>0</v>
      </c>
      <c r="O36" s="45" t="s">
        <v>507</v>
      </c>
      <c r="P36" s="67" t="s">
        <v>37</v>
      </c>
    </row>
    <row r="37" spans="1:16" ht="65.25" customHeight="1">
      <c r="A37" s="66" t="s">
        <v>508</v>
      </c>
      <c r="B37" s="45" t="s">
        <v>506</v>
      </c>
      <c r="C37" s="45" t="s">
        <v>81</v>
      </c>
      <c r="D37" s="44">
        <v>43959</v>
      </c>
      <c r="E37" s="45" t="s">
        <v>338</v>
      </c>
      <c r="F37" s="45" t="s">
        <v>339</v>
      </c>
      <c r="G37" s="45" t="s">
        <v>36</v>
      </c>
      <c r="H37" s="46" t="s">
        <v>37</v>
      </c>
      <c r="I37" s="46">
        <v>1263900</v>
      </c>
      <c r="J37" s="47" t="str">
        <f t="shared" si="0"/>
        <v>-</v>
      </c>
      <c r="K37" s="48" t="s">
        <v>37</v>
      </c>
      <c r="L37" s="47" t="s">
        <v>37</v>
      </c>
      <c r="M37" s="49">
        <v>1</v>
      </c>
      <c r="N37" s="49">
        <v>0</v>
      </c>
      <c r="O37" s="45" t="s">
        <v>507</v>
      </c>
      <c r="P37" s="67" t="s">
        <v>37</v>
      </c>
    </row>
    <row r="38" spans="1:16" ht="65.25" customHeight="1">
      <c r="A38" s="66" t="s">
        <v>509</v>
      </c>
      <c r="B38" s="45" t="s">
        <v>506</v>
      </c>
      <c r="C38" s="45" t="s">
        <v>81</v>
      </c>
      <c r="D38" s="44">
        <v>43959</v>
      </c>
      <c r="E38" s="45" t="s">
        <v>338</v>
      </c>
      <c r="F38" s="45" t="s">
        <v>339</v>
      </c>
      <c r="G38" s="45" t="s">
        <v>36</v>
      </c>
      <c r="H38" s="46" t="s">
        <v>37</v>
      </c>
      <c r="I38" s="46">
        <v>1899700</v>
      </c>
      <c r="J38" s="47" t="str">
        <f t="shared" si="0"/>
        <v>-</v>
      </c>
      <c r="K38" s="48" t="s">
        <v>37</v>
      </c>
      <c r="L38" s="47" t="s">
        <v>37</v>
      </c>
      <c r="M38" s="49">
        <v>1</v>
      </c>
      <c r="N38" s="49">
        <v>0</v>
      </c>
      <c r="O38" s="45" t="s">
        <v>507</v>
      </c>
      <c r="P38" s="67" t="s">
        <v>37</v>
      </c>
    </row>
    <row r="39" spans="1:16" ht="65.25" customHeight="1">
      <c r="A39" s="66" t="s">
        <v>510</v>
      </c>
      <c r="B39" s="45" t="s">
        <v>506</v>
      </c>
      <c r="C39" s="45" t="s">
        <v>81</v>
      </c>
      <c r="D39" s="44">
        <v>43959</v>
      </c>
      <c r="E39" s="45" t="s">
        <v>340</v>
      </c>
      <c r="F39" s="45" t="s">
        <v>341</v>
      </c>
      <c r="G39" s="45" t="s">
        <v>36</v>
      </c>
      <c r="H39" s="46" t="s">
        <v>37</v>
      </c>
      <c r="I39" s="46">
        <v>4448950</v>
      </c>
      <c r="J39" s="47" t="str">
        <f t="shared" si="0"/>
        <v>-</v>
      </c>
      <c r="K39" s="48" t="s">
        <v>37</v>
      </c>
      <c r="L39" s="47" t="s">
        <v>37</v>
      </c>
      <c r="M39" s="49">
        <v>1</v>
      </c>
      <c r="N39" s="49">
        <v>0</v>
      </c>
      <c r="O39" s="45" t="s">
        <v>507</v>
      </c>
      <c r="P39" s="67" t="s">
        <v>37</v>
      </c>
    </row>
    <row r="40" spans="1:16" ht="65.25" customHeight="1">
      <c r="A40" s="66" t="s">
        <v>511</v>
      </c>
      <c r="B40" s="45" t="s">
        <v>506</v>
      </c>
      <c r="C40" s="45" t="s">
        <v>81</v>
      </c>
      <c r="D40" s="44">
        <v>43959</v>
      </c>
      <c r="E40" s="45" t="s">
        <v>92</v>
      </c>
      <c r="F40" s="45" t="s">
        <v>93</v>
      </c>
      <c r="G40" s="45" t="s">
        <v>36</v>
      </c>
      <c r="H40" s="46" t="s">
        <v>37</v>
      </c>
      <c r="I40" s="46">
        <v>2043250</v>
      </c>
      <c r="J40" s="47" t="str">
        <f t="shared" si="0"/>
        <v>-</v>
      </c>
      <c r="K40" s="48" t="s">
        <v>37</v>
      </c>
      <c r="L40" s="47" t="s">
        <v>37</v>
      </c>
      <c r="M40" s="49">
        <v>1</v>
      </c>
      <c r="N40" s="49">
        <v>0</v>
      </c>
      <c r="O40" s="45" t="s">
        <v>507</v>
      </c>
      <c r="P40" s="67" t="s">
        <v>37</v>
      </c>
    </row>
    <row r="41" spans="1:16" ht="65.25" customHeight="1">
      <c r="A41" s="66" t="s">
        <v>512</v>
      </c>
      <c r="B41" s="45" t="s">
        <v>506</v>
      </c>
      <c r="C41" s="45" t="s">
        <v>81</v>
      </c>
      <c r="D41" s="44">
        <v>43959</v>
      </c>
      <c r="E41" s="45" t="s">
        <v>340</v>
      </c>
      <c r="F41" s="45" t="s">
        <v>341</v>
      </c>
      <c r="G41" s="45" t="s">
        <v>36</v>
      </c>
      <c r="H41" s="46" t="s">
        <v>37</v>
      </c>
      <c r="I41" s="46">
        <v>2200000</v>
      </c>
      <c r="J41" s="47" t="str">
        <f t="shared" si="0"/>
        <v>-</v>
      </c>
      <c r="K41" s="48" t="s">
        <v>37</v>
      </c>
      <c r="L41" s="47" t="s">
        <v>37</v>
      </c>
      <c r="M41" s="49">
        <v>1</v>
      </c>
      <c r="N41" s="49">
        <v>0</v>
      </c>
      <c r="O41" s="45" t="s">
        <v>513</v>
      </c>
      <c r="P41" s="67" t="s">
        <v>37</v>
      </c>
    </row>
    <row r="42" spans="1:16" ht="65.25" customHeight="1">
      <c r="A42" s="66" t="s">
        <v>514</v>
      </c>
      <c r="B42" s="45" t="s">
        <v>515</v>
      </c>
      <c r="C42" s="45" t="s">
        <v>56</v>
      </c>
      <c r="D42" s="44">
        <v>43962</v>
      </c>
      <c r="E42" s="45" t="s">
        <v>342</v>
      </c>
      <c r="F42" s="45" t="s">
        <v>115</v>
      </c>
      <c r="G42" s="45" t="s">
        <v>36</v>
      </c>
      <c r="H42" s="46" t="s">
        <v>37</v>
      </c>
      <c r="I42" s="46">
        <v>8910000</v>
      </c>
      <c r="J42" s="47" t="str">
        <f t="shared" si="0"/>
        <v>-</v>
      </c>
      <c r="K42" s="48" t="s">
        <v>37</v>
      </c>
      <c r="L42" s="47" t="s">
        <v>37</v>
      </c>
      <c r="M42" s="49">
        <v>3</v>
      </c>
      <c r="N42" s="49">
        <v>0</v>
      </c>
      <c r="O42" s="45" t="s">
        <v>814</v>
      </c>
      <c r="P42" s="67" t="s">
        <v>37</v>
      </c>
    </row>
    <row r="43" spans="1:16" ht="57" customHeight="1">
      <c r="A43" s="66" t="s">
        <v>516</v>
      </c>
      <c r="B43" s="45" t="s">
        <v>515</v>
      </c>
      <c r="C43" s="45" t="s">
        <v>56</v>
      </c>
      <c r="D43" s="44">
        <v>43962</v>
      </c>
      <c r="E43" s="45" t="s">
        <v>122</v>
      </c>
      <c r="F43" s="45" t="s">
        <v>517</v>
      </c>
      <c r="G43" s="45" t="s">
        <v>36</v>
      </c>
      <c r="H43" s="46" t="s">
        <v>37</v>
      </c>
      <c r="I43" s="46">
        <v>5258000</v>
      </c>
      <c r="J43" s="47" t="str">
        <f t="shared" si="0"/>
        <v>-</v>
      </c>
      <c r="K43" s="48" t="s">
        <v>37</v>
      </c>
      <c r="L43" s="47" t="s">
        <v>37</v>
      </c>
      <c r="M43" s="49">
        <v>3</v>
      </c>
      <c r="N43" s="49">
        <v>0</v>
      </c>
      <c r="O43" s="45" t="s">
        <v>814</v>
      </c>
      <c r="P43" s="67" t="s">
        <v>37</v>
      </c>
    </row>
    <row r="44" spans="1:16" ht="57" customHeight="1">
      <c r="A44" s="66" t="s">
        <v>518</v>
      </c>
      <c r="B44" s="45" t="s">
        <v>515</v>
      </c>
      <c r="C44" s="45" t="s">
        <v>56</v>
      </c>
      <c r="D44" s="44">
        <v>43962</v>
      </c>
      <c r="E44" s="45" t="s">
        <v>119</v>
      </c>
      <c r="F44" s="45" t="s">
        <v>116</v>
      </c>
      <c r="G44" s="45" t="s">
        <v>36</v>
      </c>
      <c r="H44" s="46" t="s">
        <v>37</v>
      </c>
      <c r="I44" s="46">
        <v>3410000</v>
      </c>
      <c r="J44" s="47" t="str">
        <f t="shared" si="0"/>
        <v>-</v>
      </c>
      <c r="K44" s="48" t="s">
        <v>37</v>
      </c>
      <c r="L44" s="47" t="s">
        <v>37</v>
      </c>
      <c r="M44" s="49">
        <v>3</v>
      </c>
      <c r="N44" s="49">
        <v>0</v>
      </c>
      <c r="O44" s="45" t="s">
        <v>814</v>
      </c>
      <c r="P44" s="67" t="s">
        <v>37</v>
      </c>
    </row>
    <row r="45" spans="1:16" ht="57" customHeight="1">
      <c r="A45" s="66" t="s">
        <v>519</v>
      </c>
      <c r="B45" s="45" t="s">
        <v>515</v>
      </c>
      <c r="C45" s="45" t="s">
        <v>56</v>
      </c>
      <c r="D45" s="44">
        <v>43962</v>
      </c>
      <c r="E45" s="45" t="s">
        <v>122</v>
      </c>
      <c r="F45" s="45" t="s">
        <v>517</v>
      </c>
      <c r="G45" s="45" t="s">
        <v>36</v>
      </c>
      <c r="H45" s="46" t="s">
        <v>37</v>
      </c>
      <c r="I45" s="46">
        <v>5258000</v>
      </c>
      <c r="J45" s="47" t="str">
        <f t="shared" si="0"/>
        <v>-</v>
      </c>
      <c r="K45" s="48" t="s">
        <v>37</v>
      </c>
      <c r="L45" s="47" t="s">
        <v>37</v>
      </c>
      <c r="M45" s="49">
        <v>3</v>
      </c>
      <c r="N45" s="49">
        <v>0</v>
      </c>
      <c r="O45" s="45" t="s">
        <v>814</v>
      </c>
      <c r="P45" s="67" t="s">
        <v>37</v>
      </c>
    </row>
    <row r="46" spans="1:16" ht="57" customHeight="1">
      <c r="A46" s="66" t="s">
        <v>520</v>
      </c>
      <c r="B46" s="45" t="s">
        <v>515</v>
      </c>
      <c r="C46" s="45" t="s">
        <v>56</v>
      </c>
      <c r="D46" s="44">
        <v>43962</v>
      </c>
      <c r="E46" s="45" t="s">
        <v>342</v>
      </c>
      <c r="F46" s="45" t="s">
        <v>115</v>
      </c>
      <c r="G46" s="45" t="s">
        <v>36</v>
      </c>
      <c r="H46" s="46" t="s">
        <v>37</v>
      </c>
      <c r="I46" s="46">
        <v>2090000</v>
      </c>
      <c r="J46" s="47" t="str">
        <f t="shared" si="0"/>
        <v>-</v>
      </c>
      <c r="K46" s="48" t="s">
        <v>37</v>
      </c>
      <c r="L46" s="47" t="s">
        <v>37</v>
      </c>
      <c r="M46" s="49">
        <v>3</v>
      </c>
      <c r="N46" s="49">
        <v>0</v>
      </c>
      <c r="O46" s="45" t="s">
        <v>814</v>
      </c>
      <c r="P46" s="67" t="s">
        <v>37</v>
      </c>
    </row>
    <row r="47" spans="1:16" ht="57" customHeight="1">
      <c r="A47" s="66" t="s">
        <v>521</v>
      </c>
      <c r="B47" s="45" t="s">
        <v>203</v>
      </c>
      <c r="C47" s="45" t="s">
        <v>522</v>
      </c>
      <c r="D47" s="44">
        <v>43962</v>
      </c>
      <c r="E47" s="45" t="s">
        <v>523</v>
      </c>
      <c r="F47" s="45" t="s">
        <v>524</v>
      </c>
      <c r="G47" s="45" t="s">
        <v>54</v>
      </c>
      <c r="H47" s="46">
        <v>29691200</v>
      </c>
      <c r="I47" s="46">
        <v>28380000</v>
      </c>
      <c r="J47" s="47">
        <f t="shared" si="0"/>
        <v>0.955</v>
      </c>
      <c r="K47" s="48" t="s">
        <v>37</v>
      </c>
      <c r="L47" s="47" t="s">
        <v>37</v>
      </c>
      <c r="M47" s="49">
        <v>1</v>
      </c>
      <c r="N47" s="49">
        <v>0</v>
      </c>
      <c r="O47" s="45" t="s">
        <v>101</v>
      </c>
      <c r="P47" s="67" t="s">
        <v>37</v>
      </c>
    </row>
    <row r="48" spans="1:16" ht="57" customHeight="1">
      <c r="A48" s="66" t="s">
        <v>525</v>
      </c>
      <c r="B48" s="45" t="s">
        <v>506</v>
      </c>
      <c r="C48" s="45" t="s">
        <v>81</v>
      </c>
      <c r="D48" s="44">
        <v>43962</v>
      </c>
      <c r="E48" s="45" t="s">
        <v>526</v>
      </c>
      <c r="F48" s="45" t="s">
        <v>343</v>
      </c>
      <c r="G48" s="45" t="s">
        <v>54</v>
      </c>
      <c r="H48" s="46">
        <v>77622600</v>
      </c>
      <c r="I48" s="46">
        <v>69630000</v>
      </c>
      <c r="J48" s="47">
        <f t="shared" si="0"/>
        <v>0.897</v>
      </c>
      <c r="K48" s="48" t="s">
        <v>37</v>
      </c>
      <c r="L48" s="47" t="s">
        <v>37</v>
      </c>
      <c r="M48" s="49">
        <v>2</v>
      </c>
      <c r="N48" s="49">
        <v>0</v>
      </c>
      <c r="O48" s="45" t="s">
        <v>814</v>
      </c>
      <c r="P48" s="67" t="s">
        <v>37</v>
      </c>
    </row>
    <row r="49" spans="1:16" ht="69.75" customHeight="1">
      <c r="A49" s="66" t="s">
        <v>527</v>
      </c>
      <c r="B49" s="45" t="s">
        <v>464</v>
      </c>
      <c r="C49" s="45" t="s">
        <v>314</v>
      </c>
      <c r="D49" s="44">
        <v>43962</v>
      </c>
      <c r="E49" s="45" t="s">
        <v>344</v>
      </c>
      <c r="F49" s="45" t="s">
        <v>345</v>
      </c>
      <c r="G49" s="45" t="s">
        <v>54</v>
      </c>
      <c r="H49" s="46">
        <v>26886200</v>
      </c>
      <c r="I49" s="46">
        <v>25520000</v>
      </c>
      <c r="J49" s="47">
        <f t="shared" si="0"/>
        <v>0.949</v>
      </c>
      <c r="K49" s="48" t="s">
        <v>37</v>
      </c>
      <c r="L49" s="47" t="s">
        <v>37</v>
      </c>
      <c r="M49" s="49">
        <v>1</v>
      </c>
      <c r="N49" s="49">
        <v>0</v>
      </c>
      <c r="O49" s="45" t="s">
        <v>528</v>
      </c>
      <c r="P49" s="67" t="s">
        <v>37</v>
      </c>
    </row>
    <row r="50" spans="1:16" ht="57" customHeight="1">
      <c r="A50" s="66" t="s">
        <v>346</v>
      </c>
      <c r="B50" s="45" t="s">
        <v>460</v>
      </c>
      <c r="C50" s="45" t="s">
        <v>78</v>
      </c>
      <c r="D50" s="44">
        <v>43963</v>
      </c>
      <c r="E50" s="45" t="s">
        <v>347</v>
      </c>
      <c r="F50" s="45" t="s">
        <v>348</v>
      </c>
      <c r="G50" s="45" t="s">
        <v>54</v>
      </c>
      <c r="H50" s="46">
        <v>84321600</v>
      </c>
      <c r="I50" s="46">
        <v>81290000</v>
      </c>
      <c r="J50" s="47">
        <f t="shared" si="0"/>
        <v>0.964</v>
      </c>
      <c r="K50" s="48" t="s">
        <v>37</v>
      </c>
      <c r="L50" s="47" t="s">
        <v>37</v>
      </c>
      <c r="M50" s="49">
        <v>2</v>
      </c>
      <c r="N50" s="49">
        <v>0</v>
      </c>
      <c r="O50" s="45" t="s">
        <v>814</v>
      </c>
      <c r="P50" s="67" t="s">
        <v>37</v>
      </c>
    </row>
    <row r="51" spans="1:16" ht="57" customHeight="1">
      <c r="A51" s="66" t="s">
        <v>529</v>
      </c>
      <c r="B51" s="45" t="s">
        <v>489</v>
      </c>
      <c r="C51" s="45" t="s">
        <v>490</v>
      </c>
      <c r="D51" s="44">
        <v>43963</v>
      </c>
      <c r="E51" s="45" t="s">
        <v>333</v>
      </c>
      <c r="F51" s="45" t="s">
        <v>500</v>
      </c>
      <c r="G51" s="45" t="s">
        <v>54</v>
      </c>
      <c r="H51" s="46">
        <v>80055800</v>
      </c>
      <c r="I51" s="46">
        <v>74800000</v>
      </c>
      <c r="J51" s="47">
        <f t="shared" si="0"/>
        <v>0.934</v>
      </c>
      <c r="K51" s="48" t="s">
        <v>37</v>
      </c>
      <c r="L51" s="47" t="s">
        <v>37</v>
      </c>
      <c r="M51" s="49">
        <v>1</v>
      </c>
      <c r="N51" s="49">
        <v>0</v>
      </c>
      <c r="O51" s="45" t="s">
        <v>495</v>
      </c>
      <c r="P51" s="67" t="s">
        <v>37</v>
      </c>
    </row>
    <row r="52" spans="1:16" ht="57" customHeight="1">
      <c r="A52" s="66" t="s">
        <v>530</v>
      </c>
      <c r="B52" s="45" t="s">
        <v>531</v>
      </c>
      <c r="C52" s="45" t="s">
        <v>532</v>
      </c>
      <c r="D52" s="44">
        <v>43963</v>
      </c>
      <c r="E52" s="45" t="s">
        <v>349</v>
      </c>
      <c r="F52" s="45" t="s">
        <v>533</v>
      </c>
      <c r="G52" s="45" t="s">
        <v>36</v>
      </c>
      <c r="H52" s="46">
        <v>5980700</v>
      </c>
      <c r="I52" s="46">
        <v>4323000</v>
      </c>
      <c r="J52" s="47">
        <f t="shared" si="0"/>
        <v>0.722</v>
      </c>
      <c r="K52" s="48" t="s">
        <v>37</v>
      </c>
      <c r="L52" s="47" t="s">
        <v>37</v>
      </c>
      <c r="M52" s="49">
        <v>2</v>
      </c>
      <c r="N52" s="49">
        <v>0</v>
      </c>
      <c r="O52" s="45" t="s">
        <v>814</v>
      </c>
      <c r="P52" s="67" t="s">
        <v>37</v>
      </c>
    </row>
    <row r="53" spans="1:16" ht="90" customHeight="1">
      <c r="A53" s="66" t="s">
        <v>534</v>
      </c>
      <c r="B53" s="45" t="s">
        <v>531</v>
      </c>
      <c r="C53" s="45" t="s">
        <v>532</v>
      </c>
      <c r="D53" s="44">
        <v>43963</v>
      </c>
      <c r="E53" s="45" t="s">
        <v>53</v>
      </c>
      <c r="F53" s="45" t="s">
        <v>535</v>
      </c>
      <c r="G53" s="45" t="s">
        <v>54</v>
      </c>
      <c r="H53" s="46">
        <v>38384500</v>
      </c>
      <c r="I53" s="46">
        <v>38280000</v>
      </c>
      <c r="J53" s="47">
        <f t="shared" si="0"/>
        <v>0.997</v>
      </c>
      <c r="K53" s="48" t="s">
        <v>37</v>
      </c>
      <c r="L53" s="47" t="s">
        <v>37</v>
      </c>
      <c r="M53" s="49">
        <v>1</v>
      </c>
      <c r="N53" s="49">
        <v>0</v>
      </c>
      <c r="O53" s="45" t="s">
        <v>536</v>
      </c>
      <c r="P53" s="67" t="s">
        <v>37</v>
      </c>
    </row>
    <row r="54" spans="1:16" ht="57" customHeight="1">
      <c r="A54" s="66" t="s">
        <v>537</v>
      </c>
      <c r="B54" s="45" t="s">
        <v>538</v>
      </c>
      <c r="C54" s="45" t="s">
        <v>539</v>
      </c>
      <c r="D54" s="44">
        <v>43963</v>
      </c>
      <c r="E54" s="45" t="s">
        <v>53</v>
      </c>
      <c r="F54" s="45" t="s">
        <v>350</v>
      </c>
      <c r="G54" s="45" t="s">
        <v>54</v>
      </c>
      <c r="H54" s="46">
        <v>55839300</v>
      </c>
      <c r="I54" s="46">
        <v>53900000</v>
      </c>
      <c r="J54" s="47">
        <f t="shared" si="0"/>
        <v>0.965</v>
      </c>
      <c r="K54" s="48" t="s">
        <v>37</v>
      </c>
      <c r="L54" s="47" t="s">
        <v>37</v>
      </c>
      <c r="M54" s="49">
        <v>1</v>
      </c>
      <c r="N54" s="49">
        <v>0</v>
      </c>
      <c r="O54" s="45" t="s">
        <v>495</v>
      </c>
      <c r="P54" s="67" t="s">
        <v>37</v>
      </c>
    </row>
    <row r="55" spans="1:16" ht="57" customHeight="1">
      <c r="A55" s="66" t="s">
        <v>540</v>
      </c>
      <c r="B55" s="45" t="s">
        <v>538</v>
      </c>
      <c r="C55" s="45" t="s">
        <v>539</v>
      </c>
      <c r="D55" s="44">
        <v>43963</v>
      </c>
      <c r="E55" s="45" t="s">
        <v>53</v>
      </c>
      <c r="F55" s="45" t="s">
        <v>350</v>
      </c>
      <c r="G55" s="45" t="s">
        <v>54</v>
      </c>
      <c r="H55" s="46">
        <v>83264500</v>
      </c>
      <c r="I55" s="46">
        <v>81400000</v>
      </c>
      <c r="J55" s="47">
        <f t="shared" si="0"/>
        <v>0.977</v>
      </c>
      <c r="K55" s="48" t="s">
        <v>37</v>
      </c>
      <c r="L55" s="47" t="s">
        <v>37</v>
      </c>
      <c r="M55" s="49">
        <v>1</v>
      </c>
      <c r="N55" s="49">
        <v>0</v>
      </c>
      <c r="O55" s="45" t="s">
        <v>495</v>
      </c>
      <c r="P55" s="67" t="s">
        <v>37</v>
      </c>
    </row>
    <row r="56" spans="1:16" ht="81.75" customHeight="1">
      <c r="A56" s="66" t="s">
        <v>541</v>
      </c>
      <c r="B56" s="45" t="s">
        <v>538</v>
      </c>
      <c r="C56" s="45" t="s">
        <v>539</v>
      </c>
      <c r="D56" s="44">
        <v>43963</v>
      </c>
      <c r="E56" s="45" t="s">
        <v>334</v>
      </c>
      <c r="F56" s="45" t="s">
        <v>351</v>
      </c>
      <c r="G56" s="45" t="s">
        <v>54</v>
      </c>
      <c r="H56" s="46">
        <v>11741400</v>
      </c>
      <c r="I56" s="46">
        <v>11110000</v>
      </c>
      <c r="J56" s="47">
        <f t="shared" si="0"/>
        <v>0.946</v>
      </c>
      <c r="K56" s="48" t="s">
        <v>37</v>
      </c>
      <c r="L56" s="47" t="s">
        <v>37</v>
      </c>
      <c r="M56" s="49">
        <v>1</v>
      </c>
      <c r="N56" s="49">
        <v>0</v>
      </c>
      <c r="O56" s="45" t="s">
        <v>495</v>
      </c>
      <c r="P56" s="67" t="s">
        <v>37</v>
      </c>
    </row>
    <row r="57" spans="1:16" ht="57" customHeight="1">
      <c r="A57" s="66" t="s">
        <v>542</v>
      </c>
      <c r="B57" s="45" t="s">
        <v>543</v>
      </c>
      <c r="C57" s="45" t="s">
        <v>544</v>
      </c>
      <c r="D57" s="44">
        <v>43963</v>
      </c>
      <c r="E57" s="45" t="s">
        <v>352</v>
      </c>
      <c r="F57" s="45" t="s">
        <v>545</v>
      </c>
      <c r="G57" s="45" t="s">
        <v>36</v>
      </c>
      <c r="H57" s="46" t="s">
        <v>37</v>
      </c>
      <c r="I57" s="46">
        <v>3151500</v>
      </c>
      <c r="J57" s="47" t="str">
        <f t="shared" si="0"/>
        <v>-</v>
      </c>
      <c r="K57" s="48" t="s">
        <v>37</v>
      </c>
      <c r="L57" s="47" t="s">
        <v>37</v>
      </c>
      <c r="M57" s="49">
        <v>2</v>
      </c>
      <c r="N57" s="49">
        <v>0</v>
      </c>
      <c r="O57" s="45" t="s">
        <v>814</v>
      </c>
      <c r="P57" s="67" t="s">
        <v>469</v>
      </c>
    </row>
    <row r="58" spans="1:16" ht="57" customHeight="1">
      <c r="A58" s="66" t="s">
        <v>546</v>
      </c>
      <c r="B58" s="45" t="s">
        <v>543</v>
      </c>
      <c r="C58" s="45" t="s">
        <v>544</v>
      </c>
      <c r="D58" s="44">
        <v>43963</v>
      </c>
      <c r="E58" s="45" t="s">
        <v>353</v>
      </c>
      <c r="F58" s="45" t="s">
        <v>547</v>
      </c>
      <c r="G58" s="45" t="s">
        <v>36</v>
      </c>
      <c r="H58" s="46" t="s">
        <v>37</v>
      </c>
      <c r="I58" s="46">
        <v>2101000</v>
      </c>
      <c r="J58" s="47" t="str">
        <f t="shared" si="0"/>
        <v>-</v>
      </c>
      <c r="K58" s="48" t="s">
        <v>37</v>
      </c>
      <c r="L58" s="47" t="s">
        <v>37</v>
      </c>
      <c r="M58" s="49">
        <v>2</v>
      </c>
      <c r="N58" s="49">
        <v>0</v>
      </c>
      <c r="O58" s="45" t="s">
        <v>814</v>
      </c>
      <c r="P58" s="67" t="s">
        <v>469</v>
      </c>
    </row>
    <row r="59" spans="1:16" ht="57" customHeight="1">
      <c r="A59" s="66" t="s">
        <v>548</v>
      </c>
      <c r="B59" s="45" t="s">
        <v>543</v>
      </c>
      <c r="C59" s="45" t="s">
        <v>544</v>
      </c>
      <c r="D59" s="44">
        <v>43963</v>
      </c>
      <c r="E59" s="45" t="s">
        <v>352</v>
      </c>
      <c r="F59" s="45" t="s">
        <v>545</v>
      </c>
      <c r="G59" s="45" t="s">
        <v>36</v>
      </c>
      <c r="H59" s="46" t="s">
        <v>37</v>
      </c>
      <c r="I59" s="46">
        <v>4612740</v>
      </c>
      <c r="J59" s="47" t="str">
        <f t="shared" si="0"/>
        <v>-</v>
      </c>
      <c r="K59" s="48" t="s">
        <v>37</v>
      </c>
      <c r="L59" s="47" t="s">
        <v>37</v>
      </c>
      <c r="M59" s="49">
        <v>2</v>
      </c>
      <c r="N59" s="49">
        <v>0</v>
      </c>
      <c r="O59" s="45" t="s">
        <v>814</v>
      </c>
      <c r="P59" s="67" t="s">
        <v>469</v>
      </c>
    </row>
    <row r="60" spans="1:16" ht="57" customHeight="1">
      <c r="A60" s="66" t="s">
        <v>549</v>
      </c>
      <c r="B60" s="45" t="s">
        <v>543</v>
      </c>
      <c r="C60" s="45" t="s">
        <v>544</v>
      </c>
      <c r="D60" s="44">
        <v>43963</v>
      </c>
      <c r="E60" s="45" t="s">
        <v>354</v>
      </c>
      <c r="F60" s="45" t="s">
        <v>550</v>
      </c>
      <c r="G60" s="45" t="s">
        <v>36</v>
      </c>
      <c r="H60" s="46" t="s">
        <v>37</v>
      </c>
      <c r="I60" s="46">
        <v>3248300</v>
      </c>
      <c r="J60" s="47" t="str">
        <f t="shared" si="0"/>
        <v>-</v>
      </c>
      <c r="K60" s="48" t="s">
        <v>37</v>
      </c>
      <c r="L60" s="47" t="s">
        <v>37</v>
      </c>
      <c r="M60" s="49">
        <v>2</v>
      </c>
      <c r="N60" s="49">
        <v>0</v>
      </c>
      <c r="O60" s="45" t="s">
        <v>814</v>
      </c>
      <c r="P60" s="67" t="s">
        <v>469</v>
      </c>
    </row>
    <row r="61" spans="1:16" ht="57" customHeight="1">
      <c r="A61" s="66" t="s">
        <v>551</v>
      </c>
      <c r="B61" s="45" t="s">
        <v>543</v>
      </c>
      <c r="C61" s="45" t="s">
        <v>544</v>
      </c>
      <c r="D61" s="44">
        <v>43963</v>
      </c>
      <c r="E61" s="45" t="s">
        <v>354</v>
      </c>
      <c r="F61" s="45" t="s">
        <v>550</v>
      </c>
      <c r="G61" s="45" t="s">
        <v>36</v>
      </c>
      <c r="H61" s="46" t="s">
        <v>37</v>
      </c>
      <c r="I61" s="46">
        <v>4386800</v>
      </c>
      <c r="J61" s="47" t="str">
        <f t="shared" si="0"/>
        <v>-</v>
      </c>
      <c r="K61" s="48" t="s">
        <v>37</v>
      </c>
      <c r="L61" s="47" t="s">
        <v>37</v>
      </c>
      <c r="M61" s="49">
        <v>2</v>
      </c>
      <c r="N61" s="49">
        <v>0</v>
      </c>
      <c r="O61" s="45" t="s">
        <v>814</v>
      </c>
      <c r="P61" s="67" t="s">
        <v>469</v>
      </c>
    </row>
    <row r="62" spans="1:16" ht="57" customHeight="1">
      <c r="A62" s="66" t="s">
        <v>552</v>
      </c>
      <c r="B62" s="45" t="s">
        <v>543</v>
      </c>
      <c r="C62" s="45" t="s">
        <v>544</v>
      </c>
      <c r="D62" s="44">
        <v>43963</v>
      </c>
      <c r="E62" s="45" t="s">
        <v>354</v>
      </c>
      <c r="F62" s="45" t="s">
        <v>550</v>
      </c>
      <c r="G62" s="45" t="s">
        <v>36</v>
      </c>
      <c r="H62" s="46" t="s">
        <v>37</v>
      </c>
      <c r="I62" s="46">
        <v>2798400</v>
      </c>
      <c r="J62" s="47" t="str">
        <f t="shared" si="0"/>
        <v>-</v>
      </c>
      <c r="K62" s="48" t="s">
        <v>37</v>
      </c>
      <c r="L62" s="47" t="s">
        <v>37</v>
      </c>
      <c r="M62" s="49">
        <v>2</v>
      </c>
      <c r="N62" s="49">
        <v>0</v>
      </c>
      <c r="O62" s="45" t="s">
        <v>814</v>
      </c>
      <c r="P62" s="67" t="s">
        <v>469</v>
      </c>
    </row>
    <row r="63" spans="1:16" ht="57" customHeight="1">
      <c r="A63" s="66" t="s">
        <v>553</v>
      </c>
      <c r="B63" s="45" t="s">
        <v>543</v>
      </c>
      <c r="C63" s="45" t="s">
        <v>544</v>
      </c>
      <c r="D63" s="44">
        <v>43963</v>
      </c>
      <c r="E63" s="45" t="s">
        <v>554</v>
      </c>
      <c r="F63" s="45" t="s">
        <v>550</v>
      </c>
      <c r="G63" s="45" t="s">
        <v>54</v>
      </c>
      <c r="H63" s="46">
        <v>47767500</v>
      </c>
      <c r="I63" s="46">
        <v>46750000</v>
      </c>
      <c r="J63" s="47">
        <f t="shared" si="0"/>
        <v>0.978</v>
      </c>
      <c r="K63" s="48" t="s">
        <v>37</v>
      </c>
      <c r="L63" s="47" t="s">
        <v>37</v>
      </c>
      <c r="M63" s="49">
        <v>1</v>
      </c>
      <c r="N63" s="49">
        <v>0</v>
      </c>
      <c r="O63" s="45" t="s">
        <v>555</v>
      </c>
      <c r="P63" s="67" t="s">
        <v>37</v>
      </c>
    </row>
    <row r="64" spans="1:16" ht="57" customHeight="1">
      <c r="A64" s="66" t="s">
        <v>556</v>
      </c>
      <c r="B64" s="45" t="s">
        <v>543</v>
      </c>
      <c r="C64" s="45" t="s">
        <v>544</v>
      </c>
      <c r="D64" s="44">
        <v>43963</v>
      </c>
      <c r="E64" s="45" t="s">
        <v>355</v>
      </c>
      <c r="F64" s="45" t="s">
        <v>557</v>
      </c>
      <c r="G64" s="45" t="s">
        <v>36</v>
      </c>
      <c r="H64" s="46">
        <v>4516600</v>
      </c>
      <c r="I64" s="46">
        <v>4490200</v>
      </c>
      <c r="J64" s="47">
        <f t="shared" si="0"/>
        <v>0.994</v>
      </c>
      <c r="K64" s="48" t="s">
        <v>37</v>
      </c>
      <c r="L64" s="47" t="s">
        <v>37</v>
      </c>
      <c r="M64" s="49">
        <v>1</v>
      </c>
      <c r="N64" s="49">
        <v>0</v>
      </c>
      <c r="O64" s="45" t="s">
        <v>555</v>
      </c>
      <c r="P64" s="67" t="s">
        <v>37</v>
      </c>
    </row>
    <row r="65" spans="1:16" ht="65.25" customHeight="1">
      <c r="A65" s="66" t="s">
        <v>558</v>
      </c>
      <c r="B65" s="45" t="s">
        <v>203</v>
      </c>
      <c r="C65" s="45" t="s">
        <v>522</v>
      </c>
      <c r="D65" s="44">
        <v>43963</v>
      </c>
      <c r="E65" s="45" t="s">
        <v>356</v>
      </c>
      <c r="F65" s="45" t="s">
        <v>559</v>
      </c>
      <c r="G65" s="45" t="s">
        <v>36</v>
      </c>
      <c r="H65" s="46" t="s">
        <v>37</v>
      </c>
      <c r="I65" s="46">
        <v>1419000</v>
      </c>
      <c r="J65" s="47" t="str">
        <f t="shared" si="0"/>
        <v>-</v>
      </c>
      <c r="K65" s="48" t="s">
        <v>37</v>
      </c>
      <c r="L65" s="47" t="s">
        <v>37</v>
      </c>
      <c r="M65" s="49">
        <v>1</v>
      </c>
      <c r="N65" s="49">
        <v>0</v>
      </c>
      <c r="O65" s="45" t="s">
        <v>560</v>
      </c>
      <c r="P65" s="67" t="s">
        <v>37</v>
      </c>
    </row>
    <row r="66" spans="1:16" ht="71.25" customHeight="1">
      <c r="A66" s="66" t="s">
        <v>561</v>
      </c>
      <c r="B66" s="45" t="s">
        <v>464</v>
      </c>
      <c r="C66" s="45" t="s">
        <v>49</v>
      </c>
      <c r="D66" s="44">
        <v>43963</v>
      </c>
      <c r="E66" s="45" t="s">
        <v>806</v>
      </c>
      <c r="F66" s="45" t="s">
        <v>562</v>
      </c>
      <c r="G66" s="45" t="s">
        <v>54</v>
      </c>
      <c r="H66" s="46">
        <v>103891700</v>
      </c>
      <c r="I66" s="46">
        <v>99000000</v>
      </c>
      <c r="J66" s="47">
        <f t="shared" si="0"/>
        <v>0.952</v>
      </c>
      <c r="K66" s="48" t="s">
        <v>37</v>
      </c>
      <c r="L66" s="47" t="s">
        <v>37</v>
      </c>
      <c r="M66" s="49">
        <v>1</v>
      </c>
      <c r="N66" s="49">
        <v>0</v>
      </c>
      <c r="O66" s="45" t="s">
        <v>563</v>
      </c>
      <c r="P66" s="67" t="s">
        <v>37</v>
      </c>
    </row>
    <row r="67" spans="1:16" ht="71.25" customHeight="1">
      <c r="A67" s="66" t="s">
        <v>564</v>
      </c>
      <c r="B67" s="45" t="s">
        <v>464</v>
      </c>
      <c r="C67" s="45" t="s">
        <v>357</v>
      </c>
      <c r="D67" s="44">
        <v>43963</v>
      </c>
      <c r="E67" s="45" t="s">
        <v>806</v>
      </c>
      <c r="F67" s="45" t="s">
        <v>562</v>
      </c>
      <c r="G67" s="45" t="s">
        <v>54</v>
      </c>
      <c r="H67" s="46">
        <v>64524900</v>
      </c>
      <c r="I67" s="46">
        <v>63525000</v>
      </c>
      <c r="J67" s="47">
        <f t="shared" si="0"/>
        <v>0.984</v>
      </c>
      <c r="K67" s="48" t="s">
        <v>37</v>
      </c>
      <c r="L67" s="47" t="s">
        <v>37</v>
      </c>
      <c r="M67" s="49">
        <v>1</v>
      </c>
      <c r="N67" s="49">
        <v>0</v>
      </c>
      <c r="O67" s="45" t="s">
        <v>565</v>
      </c>
      <c r="P67" s="67" t="s">
        <v>37</v>
      </c>
    </row>
    <row r="68" spans="1:16" ht="71.25" customHeight="1">
      <c r="A68" s="66" t="s">
        <v>566</v>
      </c>
      <c r="B68" s="45" t="s">
        <v>464</v>
      </c>
      <c r="C68" s="45" t="s">
        <v>314</v>
      </c>
      <c r="D68" s="44">
        <v>43963</v>
      </c>
      <c r="E68" s="45" t="s">
        <v>344</v>
      </c>
      <c r="F68" s="45" t="s">
        <v>345</v>
      </c>
      <c r="G68" s="45" t="s">
        <v>36</v>
      </c>
      <c r="H68" s="46" t="s">
        <v>37</v>
      </c>
      <c r="I68" s="46">
        <v>1912680</v>
      </c>
      <c r="J68" s="47" t="str">
        <f t="shared" si="0"/>
        <v>-</v>
      </c>
      <c r="K68" s="48" t="s">
        <v>37</v>
      </c>
      <c r="L68" s="47" t="s">
        <v>37</v>
      </c>
      <c r="M68" s="49">
        <v>1</v>
      </c>
      <c r="N68" s="49">
        <v>0</v>
      </c>
      <c r="O68" s="45" t="s">
        <v>567</v>
      </c>
      <c r="P68" s="67" t="s">
        <v>469</v>
      </c>
    </row>
    <row r="69" spans="1:16" ht="71.25" customHeight="1">
      <c r="A69" s="66" t="s">
        <v>568</v>
      </c>
      <c r="B69" s="45" t="s">
        <v>464</v>
      </c>
      <c r="C69" s="45" t="s">
        <v>314</v>
      </c>
      <c r="D69" s="44">
        <v>43963</v>
      </c>
      <c r="E69" s="45" t="s">
        <v>358</v>
      </c>
      <c r="F69" s="45" t="s">
        <v>569</v>
      </c>
      <c r="G69" s="45" t="s">
        <v>36</v>
      </c>
      <c r="H69" s="46" t="s">
        <v>37</v>
      </c>
      <c r="I69" s="46">
        <v>1073600</v>
      </c>
      <c r="J69" s="47" t="str">
        <f t="shared" si="0"/>
        <v>-</v>
      </c>
      <c r="K69" s="48" t="s">
        <v>37</v>
      </c>
      <c r="L69" s="47" t="s">
        <v>37</v>
      </c>
      <c r="M69" s="49">
        <v>1</v>
      </c>
      <c r="N69" s="49">
        <v>0</v>
      </c>
      <c r="O69" s="45" t="s">
        <v>567</v>
      </c>
      <c r="P69" s="67" t="s">
        <v>469</v>
      </c>
    </row>
    <row r="70" spans="1:16" ht="71.25" customHeight="1">
      <c r="A70" s="66" t="s">
        <v>570</v>
      </c>
      <c r="B70" s="45" t="s">
        <v>464</v>
      </c>
      <c r="C70" s="45" t="s">
        <v>314</v>
      </c>
      <c r="D70" s="44">
        <v>43963</v>
      </c>
      <c r="E70" s="45" t="s">
        <v>358</v>
      </c>
      <c r="F70" s="45" t="s">
        <v>569</v>
      </c>
      <c r="G70" s="45" t="s">
        <v>36</v>
      </c>
      <c r="H70" s="46" t="s">
        <v>37</v>
      </c>
      <c r="I70" s="46">
        <v>4175600</v>
      </c>
      <c r="J70" s="47" t="str">
        <f t="shared" si="0"/>
        <v>-</v>
      </c>
      <c r="K70" s="48" t="s">
        <v>37</v>
      </c>
      <c r="L70" s="47" t="s">
        <v>37</v>
      </c>
      <c r="M70" s="49">
        <v>1</v>
      </c>
      <c r="N70" s="49">
        <v>0</v>
      </c>
      <c r="O70" s="45" t="s">
        <v>567</v>
      </c>
      <c r="P70" s="67" t="s">
        <v>469</v>
      </c>
    </row>
    <row r="71" spans="1:16" ht="57" customHeight="1">
      <c r="A71" s="66" t="s">
        <v>571</v>
      </c>
      <c r="B71" s="45" t="s">
        <v>572</v>
      </c>
      <c r="C71" s="45" t="s">
        <v>573</v>
      </c>
      <c r="D71" s="44">
        <v>43963</v>
      </c>
      <c r="E71" s="45" t="s">
        <v>124</v>
      </c>
      <c r="F71" s="45" t="s">
        <v>359</v>
      </c>
      <c r="G71" s="45" t="s">
        <v>54</v>
      </c>
      <c r="H71" s="46">
        <v>43863600</v>
      </c>
      <c r="I71" s="46">
        <v>38500000</v>
      </c>
      <c r="J71" s="47">
        <f t="shared" si="0"/>
        <v>0.877</v>
      </c>
      <c r="K71" s="48" t="s">
        <v>37</v>
      </c>
      <c r="L71" s="47" t="s">
        <v>37</v>
      </c>
      <c r="M71" s="49">
        <v>2</v>
      </c>
      <c r="N71" s="49">
        <v>0</v>
      </c>
      <c r="O71" s="45" t="s">
        <v>814</v>
      </c>
      <c r="P71" s="67" t="s">
        <v>37</v>
      </c>
    </row>
    <row r="72" spans="1:16" ht="57" customHeight="1">
      <c r="A72" s="66" t="s">
        <v>574</v>
      </c>
      <c r="B72" s="45" t="s">
        <v>572</v>
      </c>
      <c r="C72" s="45" t="s">
        <v>573</v>
      </c>
      <c r="D72" s="44">
        <v>43963</v>
      </c>
      <c r="E72" s="45" t="s">
        <v>124</v>
      </c>
      <c r="F72" s="45" t="s">
        <v>359</v>
      </c>
      <c r="G72" s="45" t="s">
        <v>54</v>
      </c>
      <c r="H72" s="46">
        <v>37357100</v>
      </c>
      <c r="I72" s="46">
        <v>35200000</v>
      </c>
      <c r="J72" s="47">
        <f t="shared" si="0"/>
        <v>0.942</v>
      </c>
      <c r="K72" s="48" t="s">
        <v>37</v>
      </c>
      <c r="L72" s="47" t="s">
        <v>37</v>
      </c>
      <c r="M72" s="49">
        <v>2</v>
      </c>
      <c r="N72" s="49">
        <v>0</v>
      </c>
      <c r="O72" s="45" t="s">
        <v>814</v>
      </c>
      <c r="P72" s="67" t="s">
        <v>37</v>
      </c>
    </row>
    <row r="73" spans="1:16" ht="57" customHeight="1">
      <c r="A73" s="66" t="s">
        <v>575</v>
      </c>
      <c r="B73" s="45" t="s">
        <v>572</v>
      </c>
      <c r="C73" s="45" t="s">
        <v>573</v>
      </c>
      <c r="D73" s="44">
        <v>43963</v>
      </c>
      <c r="E73" s="45" t="s">
        <v>124</v>
      </c>
      <c r="F73" s="45" t="s">
        <v>359</v>
      </c>
      <c r="G73" s="45" t="s">
        <v>36</v>
      </c>
      <c r="H73" s="46">
        <v>36709200</v>
      </c>
      <c r="I73" s="46">
        <v>35750000</v>
      </c>
      <c r="J73" s="47">
        <f t="shared" si="0"/>
        <v>0.973</v>
      </c>
      <c r="K73" s="48" t="s">
        <v>37</v>
      </c>
      <c r="L73" s="47" t="s">
        <v>37</v>
      </c>
      <c r="M73" s="49">
        <v>2</v>
      </c>
      <c r="N73" s="49">
        <v>0</v>
      </c>
      <c r="O73" s="45" t="s">
        <v>814</v>
      </c>
      <c r="P73" s="67" t="s">
        <v>37</v>
      </c>
    </row>
    <row r="74" spans="1:16" ht="57" customHeight="1">
      <c r="A74" s="66" t="s">
        <v>360</v>
      </c>
      <c r="B74" s="45" t="s">
        <v>460</v>
      </c>
      <c r="C74" s="45" t="s">
        <v>78</v>
      </c>
      <c r="D74" s="44">
        <v>43964</v>
      </c>
      <c r="E74" s="45" t="s">
        <v>130</v>
      </c>
      <c r="F74" s="45" t="s">
        <v>131</v>
      </c>
      <c r="G74" s="45" t="s">
        <v>54</v>
      </c>
      <c r="H74" s="46">
        <v>71856400</v>
      </c>
      <c r="I74" s="46">
        <v>63800000.00000001</v>
      </c>
      <c r="J74" s="47">
        <f t="shared" si="0"/>
        <v>0.887</v>
      </c>
      <c r="K74" s="48" t="s">
        <v>37</v>
      </c>
      <c r="L74" s="47" t="s">
        <v>37</v>
      </c>
      <c r="M74" s="49">
        <v>2</v>
      </c>
      <c r="N74" s="49">
        <v>0</v>
      </c>
      <c r="O74" s="45" t="s">
        <v>814</v>
      </c>
      <c r="P74" s="67" t="s">
        <v>37</v>
      </c>
    </row>
    <row r="75" spans="1:16" ht="66.75" customHeight="1">
      <c r="A75" s="66" t="s">
        <v>576</v>
      </c>
      <c r="B75" s="45" t="s">
        <v>577</v>
      </c>
      <c r="C75" s="45" t="s">
        <v>83</v>
      </c>
      <c r="D75" s="44">
        <v>43964</v>
      </c>
      <c r="E75" s="45" t="s">
        <v>64</v>
      </c>
      <c r="F75" s="45" t="s">
        <v>73</v>
      </c>
      <c r="G75" s="45" t="s">
        <v>54</v>
      </c>
      <c r="H75" s="46">
        <v>12525700</v>
      </c>
      <c r="I75" s="46">
        <v>12320000</v>
      </c>
      <c r="J75" s="47">
        <f aca="true" t="shared" si="1" ref="J75:J138">IF(H75="-","-",ROUNDDOWN(I75/H75,3))</f>
        <v>0.983</v>
      </c>
      <c r="K75" s="48" t="s">
        <v>37</v>
      </c>
      <c r="L75" s="47" t="s">
        <v>37</v>
      </c>
      <c r="M75" s="49">
        <v>1</v>
      </c>
      <c r="N75" s="49">
        <v>0</v>
      </c>
      <c r="O75" s="45" t="s">
        <v>578</v>
      </c>
      <c r="P75" s="67" t="s">
        <v>37</v>
      </c>
    </row>
    <row r="76" spans="1:16" ht="66.75" customHeight="1">
      <c r="A76" s="66" t="s">
        <v>579</v>
      </c>
      <c r="B76" s="45" t="s">
        <v>577</v>
      </c>
      <c r="C76" s="45" t="s">
        <v>83</v>
      </c>
      <c r="D76" s="44">
        <v>43964</v>
      </c>
      <c r="E76" s="45" t="s">
        <v>64</v>
      </c>
      <c r="F76" s="45" t="s">
        <v>73</v>
      </c>
      <c r="G76" s="45" t="s">
        <v>36</v>
      </c>
      <c r="H76" s="46">
        <v>3936900</v>
      </c>
      <c r="I76" s="46">
        <v>3630000</v>
      </c>
      <c r="J76" s="47">
        <f t="shared" si="1"/>
        <v>0.922</v>
      </c>
      <c r="K76" s="48" t="s">
        <v>37</v>
      </c>
      <c r="L76" s="47" t="s">
        <v>37</v>
      </c>
      <c r="M76" s="49">
        <v>1</v>
      </c>
      <c r="N76" s="49">
        <v>0</v>
      </c>
      <c r="O76" s="45" t="s">
        <v>578</v>
      </c>
      <c r="P76" s="67" t="s">
        <v>37</v>
      </c>
    </row>
    <row r="77" spans="1:16" ht="77.25" customHeight="1">
      <c r="A77" s="66" t="s">
        <v>580</v>
      </c>
      <c r="B77" s="45" t="s">
        <v>468</v>
      </c>
      <c r="C77" s="45" t="s">
        <v>45</v>
      </c>
      <c r="D77" s="44">
        <v>43964</v>
      </c>
      <c r="E77" s="45" t="s">
        <v>361</v>
      </c>
      <c r="F77" s="45" t="s">
        <v>581</v>
      </c>
      <c r="G77" s="45" t="s">
        <v>54</v>
      </c>
      <c r="H77" s="46">
        <v>19971600</v>
      </c>
      <c r="I77" s="46">
        <v>16280000</v>
      </c>
      <c r="J77" s="47">
        <f t="shared" si="1"/>
        <v>0.815</v>
      </c>
      <c r="K77" s="48" t="s">
        <v>37</v>
      </c>
      <c r="L77" s="47" t="s">
        <v>37</v>
      </c>
      <c r="M77" s="49">
        <v>3</v>
      </c>
      <c r="N77" s="49">
        <v>0</v>
      </c>
      <c r="O77" s="45" t="s">
        <v>814</v>
      </c>
      <c r="P77" s="67" t="s">
        <v>37</v>
      </c>
    </row>
    <row r="78" spans="1:16" ht="66.75" customHeight="1">
      <c r="A78" s="66" t="s">
        <v>582</v>
      </c>
      <c r="B78" s="45" t="s">
        <v>802</v>
      </c>
      <c r="C78" s="45" t="s">
        <v>583</v>
      </c>
      <c r="D78" s="44">
        <v>43964</v>
      </c>
      <c r="E78" s="45" t="s">
        <v>362</v>
      </c>
      <c r="F78" s="45" t="s">
        <v>584</v>
      </c>
      <c r="G78" s="45" t="s">
        <v>54</v>
      </c>
      <c r="H78" s="46">
        <v>40822100</v>
      </c>
      <c r="I78" s="46">
        <v>40727500</v>
      </c>
      <c r="J78" s="47">
        <f t="shared" si="1"/>
        <v>0.997</v>
      </c>
      <c r="K78" s="48" t="s">
        <v>37</v>
      </c>
      <c r="L78" s="47" t="s">
        <v>37</v>
      </c>
      <c r="M78" s="49">
        <v>2</v>
      </c>
      <c r="N78" s="49">
        <v>0</v>
      </c>
      <c r="O78" s="45" t="s">
        <v>814</v>
      </c>
      <c r="P78" s="67" t="s">
        <v>37</v>
      </c>
    </row>
    <row r="79" spans="1:16" ht="66.75" customHeight="1">
      <c r="A79" s="66" t="s">
        <v>585</v>
      </c>
      <c r="B79" s="45" t="s">
        <v>802</v>
      </c>
      <c r="C79" s="45" t="s">
        <v>583</v>
      </c>
      <c r="D79" s="44">
        <v>43964</v>
      </c>
      <c r="E79" s="45" t="s">
        <v>363</v>
      </c>
      <c r="F79" s="45" t="s">
        <v>586</v>
      </c>
      <c r="G79" s="45" t="s">
        <v>54</v>
      </c>
      <c r="H79" s="46">
        <v>31033200</v>
      </c>
      <c r="I79" s="46">
        <v>30250000</v>
      </c>
      <c r="J79" s="47">
        <f t="shared" si="1"/>
        <v>0.974</v>
      </c>
      <c r="K79" s="48" t="s">
        <v>37</v>
      </c>
      <c r="L79" s="47" t="s">
        <v>37</v>
      </c>
      <c r="M79" s="49">
        <v>2</v>
      </c>
      <c r="N79" s="49">
        <v>0</v>
      </c>
      <c r="O79" s="45" t="s">
        <v>814</v>
      </c>
      <c r="P79" s="67" t="s">
        <v>37</v>
      </c>
    </row>
    <row r="80" spans="1:16" ht="88.5" customHeight="1">
      <c r="A80" s="66" t="s">
        <v>587</v>
      </c>
      <c r="B80" s="45" t="s">
        <v>531</v>
      </c>
      <c r="C80" s="45" t="s">
        <v>532</v>
      </c>
      <c r="D80" s="44">
        <v>43964</v>
      </c>
      <c r="E80" s="45" t="s">
        <v>64</v>
      </c>
      <c r="F80" s="45" t="s">
        <v>588</v>
      </c>
      <c r="G80" s="45" t="s">
        <v>36</v>
      </c>
      <c r="H80" s="46">
        <v>9182800</v>
      </c>
      <c r="I80" s="46">
        <v>8319300</v>
      </c>
      <c r="J80" s="47">
        <f t="shared" si="1"/>
        <v>0.905</v>
      </c>
      <c r="K80" s="48" t="s">
        <v>37</v>
      </c>
      <c r="L80" s="47" t="s">
        <v>37</v>
      </c>
      <c r="M80" s="49">
        <v>1</v>
      </c>
      <c r="N80" s="49">
        <v>0</v>
      </c>
      <c r="O80" s="45" t="s">
        <v>536</v>
      </c>
      <c r="P80" s="67" t="s">
        <v>37</v>
      </c>
    </row>
    <row r="81" spans="1:16" ht="88.5" customHeight="1">
      <c r="A81" s="66" t="s">
        <v>589</v>
      </c>
      <c r="B81" s="45" t="s">
        <v>531</v>
      </c>
      <c r="C81" s="45" t="s">
        <v>532</v>
      </c>
      <c r="D81" s="44">
        <v>43964</v>
      </c>
      <c r="E81" s="45" t="s">
        <v>64</v>
      </c>
      <c r="F81" s="45" t="s">
        <v>588</v>
      </c>
      <c r="G81" s="45" t="s">
        <v>54</v>
      </c>
      <c r="H81" s="46">
        <v>20213600</v>
      </c>
      <c r="I81" s="46">
        <v>18548200</v>
      </c>
      <c r="J81" s="47">
        <f t="shared" si="1"/>
        <v>0.917</v>
      </c>
      <c r="K81" s="48" t="s">
        <v>37</v>
      </c>
      <c r="L81" s="47" t="s">
        <v>37</v>
      </c>
      <c r="M81" s="49">
        <v>1</v>
      </c>
      <c r="N81" s="49">
        <v>0</v>
      </c>
      <c r="O81" s="45" t="s">
        <v>536</v>
      </c>
      <c r="P81" s="67" t="s">
        <v>37</v>
      </c>
    </row>
    <row r="82" spans="1:16" ht="78" customHeight="1">
      <c r="A82" s="66" t="s">
        <v>590</v>
      </c>
      <c r="B82" s="45" t="s">
        <v>538</v>
      </c>
      <c r="C82" s="45" t="s">
        <v>539</v>
      </c>
      <c r="D82" s="44">
        <v>43964</v>
      </c>
      <c r="E82" s="45" t="s">
        <v>364</v>
      </c>
      <c r="F82" s="45" t="s">
        <v>365</v>
      </c>
      <c r="G82" s="45" t="s">
        <v>54</v>
      </c>
      <c r="H82" s="46">
        <v>18476700</v>
      </c>
      <c r="I82" s="46">
        <v>17244700</v>
      </c>
      <c r="J82" s="47">
        <f t="shared" si="1"/>
        <v>0.933</v>
      </c>
      <c r="K82" s="48" t="s">
        <v>37</v>
      </c>
      <c r="L82" s="47" t="s">
        <v>37</v>
      </c>
      <c r="M82" s="49">
        <v>1</v>
      </c>
      <c r="N82" s="49">
        <v>0</v>
      </c>
      <c r="O82" s="45" t="s">
        <v>495</v>
      </c>
      <c r="P82" s="67" t="s">
        <v>37</v>
      </c>
    </row>
    <row r="83" spans="1:16" ht="70.5" customHeight="1">
      <c r="A83" s="66" t="s">
        <v>591</v>
      </c>
      <c r="B83" s="45" t="s">
        <v>538</v>
      </c>
      <c r="C83" s="45" t="s">
        <v>539</v>
      </c>
      <c r="D83" s="44">
        <v>43964</v>
      </c>
      <c r="E83" s="45" t="s">
        <v>364</v>
      </c>
      <c r="F83" s="45" t="s">
        <v>365</v>
      </c>
      <c r="G83" s="45" t="s">
        <v>36</v>
      </c>
      <c r="H83" s="46">
        <v>9941800</v>
      </c>
      <c r="I83" s="46">
        <v>9218000</v>
      </c>
      <c r="J83" s="47">
        <f t="shared" si="1"/>
        <v>0.927</v>
      </c>
      <c r="K83" s="48" t="s">
        <v>37</v>
      </c>
      <c r="L83" s="47" t="s">
        <v>37</v>
      </c>
      <c r="M83" s="49">
        <v>1</v>
      </c>
      <c r="N83" s="49">
        <v>0</v>
      </c>
      <c r="O83" s="45" t="s">
        <v>495</v>
      </c>
      <c r="P83" s="67" t="s">
        <v>37</v>
      </c>
    </row>
    <row r="84" spans="1:16" ht="76.5" customHeight="1">
      <c r="A84" s="66" t="s">
        <v>592</v>
      </c>
      <c r="B84" s="45" t="s">
        <v>538</v>
      </c>
      <c r="C84" s="45" t="s">
        <v>539</v>
      </c>
      <c r="D84" s="44">
        <v>43964</v>
      </c>
      <c r="E84" s="45" t="s">
        <v>366</v>
      </c>
      <c r="F84" s="45" t="s">
        <v>367</v>
      </c>
      <c r="G84" s="45" t="s">
        <v>36</v>
      </c>
      <c r="H84" s="46" t="s">
        <v>37</v>
      </c>
      <c r="I84" s="46">
        <v>8807700</v>
      </c>
      <c r="J84" s="47" t="str">
        <f t="shared" si="1"/>
        <v>-</v>
      </c>
      <c r="K84" s="48" t="s">
        <v>37</v>
      </c>
      <c r="L84" s="47" t="s">
        <v>37</v>
      </c>
      <c r="M84" s="49">
        <v>2</v>
      </c>
      <c r="N84" s="49">
        <v>0</v>
      </c>
      <c r="O84" s="45" t="s">
        <v>814</v>
      </c>
      <c r="P84" s="67" t="s">
        <v>37</v>
      </c>
    </row>
    <row r="85" spans="1:16" ht="57" customHeight="1">
      <c r="A85" s="66" t="s">
        <v>593</v>
      </c>
      <c r="B85" s="45" t="s">
        <v>538</v>
      </c>
      <c r="C85" s="45" t="s">
        <v>539</v>
      </c>
      <c r="D85" s="44">
        <v>43964</v>
      </c>
      <c r="E85" s="45" t="s">
        <v>366</v>
      </c>
      <c r="F85" s="45" t="s">
        <v>367</v>
      </c>
      <c r="G85" s="45" t="s">
        <v>36</v>
      </c>
      <c r="H85" s="46" t="s">
        <v>37</v>
      </c>
      <c r="I85" s="46">
        <v>8099300</v>
      </c>
      <c r="J85" s="47" t="str">
        <f t="shared" si="1"/>
        <v>-</v>
      </c>
      <c r="K85" s="48" t="s">
        <v>37</v>
      </c>
      <c r="L85" s="47" t="s">
        <v>37</v>
      </c>
      <c r="M85" s="49">
        <v>1</v>
      </c>
      <c r="N85" s="49">
        <v>0</v>
      </c>
      <c r="O85" s="45" t="s">
        <v>37</v>
      </c>
      <c r="P85" s="67" t="s">
        <v>37</v>
      </c>
    </row>
    <row r="86" spans="1:16" ht="95.25" customHeight="1">
      <c r="A86" s="66" t="s">
        <v>594</v>
      </c>
      <c r="B86" s="45" t="s">
        <v>595</v>
      </c>
      <c r="C86" s="45" t="s">
        <v>596</v>
      </c>
      <c r="D86" s="44">
        <v>43964</v>
      </c>
      <c r="E86" s="45" t="s">
        <v>807</v>
      </c>
      <c r="F86" s="45" t="s">
        <v>597</v>
      </c>
      <c r="G86" s="45" t="s">
        <v>54</v>
      </c>
      <c r="H86" s="46">
        <v>21677700</v>
      </c>
      <c r="I86" s="46">
        <v>19690000</v>
      </c>
      <c r="J86" s="47">
        <f t="shared" si="1"/>
        <v>0.908</v>
      </c>
      <c r="K86" s="48" t="s">
        <v>37</v>
      </c>
      <c r="L86" s="47" t="s">
        <v>37</v>
      </c>
      <c r="M86" s="49">
        <v>3</v>
      </c>
      <c r="N86" s="49">
        <v>0</v>
      </c>
      <c r="O86" s="45" t="s">
        <v>814</v>
      </c>
      <c r="P86" s="67" t="s">
        <v>37</v>
      </c>
    </row>
    <row r="87" spans="1:16" ht="95.25" customHeight="1">
      <c r="A87" s="66" t="s">
        <v>598</v>
      </c>
      <c r="B87" s="45" t="s">
        <v>595</v>
      </c>
      <c r="C87" s="45" t="s">
        <v>596</v>
      </c>
      <c r="D87" s="44">
        <v>43964</v>
      </c>
      <c r="E87" s="45" t="s">
        <v>807</v>
      </c>
      <c r="F87" s="45" t="s">
        <v>597</v>
      </c>
      <c r="G87" s="45" t="s">
        <v>54</v>
      </c>
      <c r="H87" s="46">
        <v>23201200</v>
      </c>
      <c r="I87" s="46">
        <v>22000000</v>
      </c>
      <c r="J87" s="47">
        <f t="shared" si="1"/>
        <v>0.948</v>
      </c>
      <c r="K87" s="48" t="s">
        <v>37</v>
      </c>
      <c r="L87" s="47" t="s">
        <v>37</v>
      </c>
      <c r="M87" s="49">
        <v>3</v>
      </c>
      <c r="N87" s="49">
        <v>0</v>
      </c>
      <c r="O87" s="45" t="s">
        <v>814</v>
      </c>
      <c r="P87" s="67" t="s">
        <v>37</v>
      </c>
    </row>
    <row r="88" spans="1:16" ht="71.25" customHeight="1">
      <c r="A88" s="66" t="s">
        <v>599</v>
      </c>
      <c r="B88" s="45" t="s">
        <v>600</v>
      </c>
      <c r="C88" s="45" t="s">
        <v>601</v>
      </c>
      <c r="D88" s="44">
        <v>43964</v>
      </c>
      <c r="E88" s="45" t="s">
        <v>368</v>
      </c>
      <c r="F88" s="45" t="s">
        <v>602</v>
      </c>
      <c r="G88" s="45" t="s">
        <v>54</v>
      </c>
      <c r="H88" s="46">
        <v>52873700</v>
      </c>
      <c r="I88" s="46">
        <v>50050000</v>
      </c>
      <c r="J88" s="47">
        <f t="shared" si="1"/>
        <v>0.946</v>
      </c>
      <c r="K88" s="48" t="s">
        <v>37</v>
      </c>
      <c r="L88" s="47" t="s">
        <v>37</v>
      </c>
      <c r="M88" s="49">
        <v>1</v>
      </c>
      <c r="N88" s="49">
        <v>0</v>
      </c>
      <c r="O88" s="45" t="s">
        <v>603</v>
      </c>
      <c r="P88" s="67" t="s">
        <v>37</v>
      </c>
    </row>
    <row r="89" spans="1:16" ht="57" customHeight="1">
      <c r="A89" s="66" t="s">
        <v>604</v>
      </c>
      <c r="B89" s="45" t="s">
        <v>605</v>
      </c>
      <c r="C89" s="45" t="s">
        <v>606</v>
      </c>
      <c r="D89" s="44">
        <v>43964</v>
      </c>
      <c r="E89" s="45" t="s">
        <v>369</v>
      </c>
      <c r="F89" s="45" t="s">
        <v>607</v>
      </c>
      <c r="G89" s="45" t="s">
        <v>54</v>
      </c>
      <c r="H89" s="46">
        <v>58155900</v>
      </c>
      <c r="I89" s="46">
        <v>55000000</v>
      </c>
      <c r="J89" s="47">
        <f t="shared" si="1"/>
        <v>0.945</v>
      </c>
      <c r="K89" s="48" t="s">
        <v>37</v>
      </c>
      <c r="L89" s="47" t="s">
        <v>37</v>
      </c>
      <c r="M89" s="49">
        <v>2</v>
      </c>
      <c r="N89" s="49">
        <v>0</v>
      </c>
      <c r="O89" s="45" t="s">
        <v>814</v>
      </c>
      <c r="P89" s="67" t="s">
        <v>37</v>
      </c>
    </row>
    <row r="90" spans="1:16" ht="72.75" customHeight="1">
      <c r="A90" s="66" t="s">
        <v>608</v>
      </c>
      <c r="B90" s="45" t="s">
        <v>605</v>
      </c>
      <c r="C90" s="45" t="s">
        <v>606</v>
      </c>
      <c r="D90" s="44">
        <v>43964</v>
      </c>
      <c r="E90" s="45" t="s">
        <v>609</v>
      </c>
      <c r="F90" s="45" t="s">
        <v>607</v>
      </c>
      <c r="G90" s="45" t="s">
        <v>54</v>
      </c>
      <c r="H90" s="46">
        <v>19603100</v>
      </c>
      <c r="I90" s="46">
        <v>19250000</v>
      </c>
      <c r="J90" s="47">
        <f t="shared" si="1"/>
        <v>0.981</v>
      </c>
      <c r="K90" s="48" t="s">
        <v>37</v>
      </c>
      <c r="L90" s="47" t="s">
        <v>37</v>
      </c>
      <c r="M90" s="49">
        <v>1</v>
      </c>
      <c r="N90" s="49">
        <v>0</v>
      </c>
      <c r="O90" s="45" t="s">
        <v>610</v>
      </c>
      <c r="P90" s="67" t="s">
        <v>37</v>
      </c>
    </row>
    <row r="91" spans="1:16" ht="57" customHeight="1">
      <c r="A91" s="66" t="s">
        <v>611</v>
      </c>
      <c r="B91" s="45" t="s">
        <v>605</v>
      </c>
      <c r="C91" s="45" t="s">
        <v>606</v>
      </c>
      <c r="D91" s="44">
        <v>43964</v>
      </c>
      <c r="E91" s="45" t="s">
        <v>370</v>
      </c>
      <c r="F91" s="45" t="s">
        <v>612</v>
      </c>
      <c r="G91" s="45" t="s">
        <v>36</v>
      </c>
      <c r="H91" s="46">
        <v>7172000</v>
      </c>
      <c r="I91" s="46">
        <v>6820000</v>
      </c>
      <c r="J91" s="47">
        <f t="shared" si="1"/>
        <v>0.95</v>
      </c>
      <c r="K91" s="48" t="s">
        <v>37</v>
      </c>
      <c r="L91" s="47" t="s">
        <v>37</v>
      </c>
      <c r="M91" s="49">
        <v>2</v>
      </c>
      <c r="N91" s="49">
        <v>0</v>
      </c>
      <c r="O91" s="45" t="s">
        <v>814</v>
      </c>
      <c r="P91" s="67" t="s">
        <v>37</v>
      </c>
    </row>
    <row r="92" spans="1:16" ht="82.5" customHeight="1">
      <c r="A92" s="66" t="s">
        <v>613</v>
      </c>
      <c r="B92" s="45" t="s">
        <v>605</v>
      </c>
      <c r="C92" s="45" t="s">
        <v>606</v>
      </c>
      <c r="D92" s="44">
        <v>43964</v>
      </c>
      <c r="E92" s="45" t="s">
        <v>808</v>
      </c>
      <c r="F92" s="45" t="s">
        <v>607</v>
      </c>
      <c r="G92" s="45" t="s">
        <v>54</v>
      </c>
      <c r="H92" s="46">
        <v>18713200</v>
      </c>
      <c r="I92" s="46">
        <v>17050000</v>
      </c>
      <c r="J92" s="47">
        <f t="shared" si="1"/>
        <v>0.911</v>
      </c>
      <c r="K92" s="48" t="s">
        <v>37</v>
      </c>
      <c r="L92" s="47" t="s">
        <v>37</v>
      </c>
      <c r="M92" s="49">
        <v>1</v>
      </c>
      <c r="N92" s="49">
        <v>0</v>
      </c>
      <c r="O92" s="45" t="s">
        <v>610</v>
      </c>
      <c r="P92" s="67" t="s">
        <v>37</v>
      </c>
    </row>
    <row r="93" spans="1:16" ht="57" customHeight="1">
      <c r="A93" s="66" t="s">
        <v>614</v>
      </c>
      <c r="B93" s="45" t="s">
        <v>605</v>
      </c>
      <c r="C93" s="45" t="s">
        <v>606</v>
      </c>
      <c r="D93" s="44">
        <v>43964</v>
      </c>
      <c r="E93" s="45" t="s">
        <v>369</v>
      </c>
      <c r="F93" s="45" t="s">
        <v>607</v>
      </c>
      <c r="G93" s="45" t="s">
        <v>36</v>
      </c>
      <c r="H93" s="46" t="s">
        <v>37</v>
      </c>
      <c r="I93" s="46">
        <v>2868800</v>
      </c>
      <c r="J93" s="47" t="str">
        <f t="shared" si="1"/>
        <v>-</v>
      </c>
      <c r="K93" s="48" t="s">
        <v>37</v>
      </c>
      <c r="L93" s="47" t="s">
        <v>37</v>
      </c>
      <c r="M93" s="49">
        <v>1</v>
      </c>
      <c r="N93" s="49">
        <v>0</v>
      </c>
      <c r="O93" s="45" t="s">
        <v>507</v>
      </c>
      <c r="P93" s="67" t="s">
        <v>462</v>
      </c>
    </row>
    <row r="94" spans="1:16" ht="57" customHeight="1">
      <c r="A94" s="66" t="s">
        <v>615</v>
      </c>
      <c r="B94" s="45" t="s">
        <v>605</v>
      </c>
      <c r="C94" s="45" t="s">
        <v>606</v>
      </c>
      <c r="D94" s="44">
        <v>43964</v>
      </c>
      <c r="E94" s="45" t="s">
        <v>371</v>
      </c>
      <c r="F94" s="45" t="s">
        <v>616</v>
      </c>
      <c r="G94" s="45" t="s">
        <v>36</v>
      </c>
      <c r="H94" s="46" t="s">
        <v>37</v>
      </c>
      <c r="I94" s="46">
        <v>3873540</v>
      </c>
      <c r="J94" s="47" t="str">
        <f t="shared" si="1"/>
        <v>-</v>
      </c>
      <c r="K94" s="48" t="s">
        <v>37</v>
      </c>
      <c r="L94" s="47" t="s">
        <v>37</v>
      </c>
      <c r="M94" s="49">
        <v>1</v>
      </c>
      <c r="N94" s="49">
        <v>0</v>
      </c>
      <c r="O94" s="45" t="s">
        <v>507</v>
      </c>
      <c r="P94" s="67" t="s">
        <v>462</v>
      </c>
    </row>
    <row r="95" spans="1:16" ht="57" customHeight="1">
      <c r="A95" s="66" t="s">
        <v>617</v>
      </c>
      <c r="B95" s="45" t="s">
        <v>97</v>
      </c>
      <c r="C95" s="45" t="s">
        <v>98</v>
      </c>
      <c r="D95" s="44">
        <v>43964</v>
      </c>
      <c r="E95" s="45" t="s">
        <v>372</v>
      </c>
      <c r="F95" s="45" t="s">
        <v>618</v>
      </c>
      <c r="G95" s="45" t="s">
        <v>36</v>
      </c>
      <c r="H95" s="46" t="s">
        <v>37</v>
      </c>
      <c r="I95" s="46">
        <v>9290600</v>
      </c>
      <c r="J95" s="47" t="str">
        <f t="shared" si="1"/>
        <v>-</v>
      </c>
      <c r="K95" s="48" t="s">
        <v>37</v>
      </c>
      <c r="L95" s="47" t="s">
        <v>37</v>
      </c>
      <c r="M95" s="49">
        <v>1</v>
      </c>
      <c r="N95" s="49">
        <v>0</v>
      </c>
      <c r="O95" s="45" t="s">
        <v>120</v>
      </c>
      <c r="P95" s="67" t="s">
        <v>462</v>
      </c>
    </row>
    <row r="96" spans="1:16" ht="57" customHeight="1">
      <c r="A96" s="66" t="s">
        <v>619</v>
      </c>
      <c r="B96" s="45" t="s">
        <v>620</v>
      </c>
      <c r="C96" s="45" t="s">
        <v>621</v>
      </c>
      <c r="D96" s="44">
        <v>43965</v>
      </c>
      <c r="E96" s="45" t="s">
        <v>58</v>
      </c>
      <c r="F96" s="45" t="s">
        <v>622</v>
      </c>
      <c r="G96" s="45" t="s">
        <v>54</v>
      </c>
      <c r="H96" s="46">
        <v>13272600</v>
      </c>
      <c r="I96" s="46">
        <v>13090000</v>
      </c>
      <c r="J96" s="47">
        <f t="shared" si="1"/>
        <v>0.986</v>
      </c>
      <c r="K96" s="48" t="s">
        <v>37</v>
      </c>
      <c r="L96" s="47" t="s">
        <v>37</v>
      </c>
      <c r="M96" s="49">
        <v>1</v>
      </c>
      <c r="N96" s="49">
        <v>0</v>
      </c>
      <c r="O96" s="45" t="s">
        <v>623</v>
      </c>
      <c r="P96" s="67" t="s">
        <v>37</v>
      </c>
    </row>
    <row r="97" spans="1:16" ht="70.5" customHeight="1">
      <c r="A97" s="66" t="s">
        <v>624</v>
      </c>
      <c r="B97" s="45" t="s">
        <v>620</v>
      </c>
      <c r="C97" s="45" t="s">
        <v>621</v>
      </c>
      <c r="D97" s="44">
        <v>43965</v>
      </c>
      <c r="E97" s="45" t="s">
        <v>373</v>
      </c>
      <c r="F97" s="45" t="s">
        <v>374</v>
      </c>
      <c r="G97" s="45" t="s">
        <v>54</v>
      </c>
      <c r="H97" s="46">
        <v>14578300</v>
      </c>
      <c r="I97" s="46">
        <v>12505900</v>
      </c>
      <c r="J97" s="47">
        <f t="shared" si="1"/>
        <v>0.857</v>
      </c>
      <c r="K97" s="48" t="s">
        <v>37</v>
      </c>
      <c r="L97" s="47" t="s">
        <v>37</v>
      </c>
      <c r="M97" s="49">
        <v>1</v>
      </c>
      <c r="N97" s="49">
        <v>0</v>
      </c>
      <c r="O97" s="45" t="s">
        <v>623</v>
      </c>
      <c r="P97" s="67" t="s">
        <v>37</v>
      </c>
    </row>
    <row r="98" spans="1:16" ht="57" customHeight="1">
      <c r="A98" s="66" t="s">
        <v>625</v>
      </c>
      <c r="B98" s="45" t="s">
        <v>620</v>
      </c>
      <c r="C98" s="45" t="s">
        <v>621</v>
      </c>
      <c r="D98" s="44">
        <v>43965</v>
      </c>
      <c r="E98" s="45" t="s">
        <v>375</v>
      </c>
      <c r="F98" s="45" t="s">
        <v>626</v>
      </c>
      <c r="G98" s="45" t="s">
        <v>54</v>
      </c>
      <c r="H98" s="46">
        <v>11892100</v>
      </c>
      <c r="I98" s="46">
        <v>10120000</v>
      </c>
      <c r="J98" s="47">
        <f t="shared" si="1"/>
        <v>0.85</v>
      </c>
      <c r="K98" s="48" t="s">
        <v>37</v>
      </c>
      <c r="L98" s="47" t="s">
        <v>37</v>
      </c>
      <c r="M98" s="49">
        <v>1</v>
      </c>
      <c r="N98" s="49">
        <v>0</v>
      </c>
      <c r="O98" s="45" t="s">
        <v>623</v>
      </c>
      <c r="P98" s="67" t="s">
        <v>37</v>
      </c>
    </row>
    <row r="99" spans="1:16" ht="69.75" customHeight="1">
      <c r="A99" s="66" t="s">
        <v>627</v>
      </c>
      <c r="B99" s="45" t="s">
        <v>468</v>
      </c>
      <c r="C99" s="45" t="s">
        <v>45</v>
      </c>
      <c r="D99" s="44">
        <v>43965</v>
      </c>
      <c r="E99" s="45" t="s">
        <v>628</v>
      </c>
      <c r="F99" s="45" t="s">
        <v>320</v>
      </c>
      <c r="G99" s="45" t="s">
        <v>54</v>
      </c>
      <c r="H99" s="46">
        <v>17843100</v>
      </c>
      <c r="I99" s="46">
        <v>16077600</v>
      </c>
      <c r="J99" s="47">
        <f t="shared" si="1"/>
        <v>0.901</v>
      </c>
      <c r="K99" s="48" t="s">
        <v>37</v>
      </c>
      <c r="L99" s="47" t="s">
        <v>37</v>
      </c>
      <c r="M99" s="49">
        <v>2</v>
      </c>
      <c r="N99" s="49">
        <v>0</v>
      </c>
      <c r="O99" s="45" t="s">
        <v>814</v>
      </c>
      <c r="P99" s="67" t="s">
        <v>37</v>
      </c>
    </row>
    <row r="100" spans="1:16" ht="72" customHeight="1">
      <c r="A100" s="66" t="s">
        <v>629</v>
      </c>
      <c r="B100" s="45" t="s">
        <v>468</v>
      </c>
      <c r="C100" s="45" t="s">
        <v>45</v>
      </c>
      <c r="D100" s="44">
        <v>43965</v>
      </c>
      <c r="E100" s="45" t="s">
        <v>630</v>
      </c>
      <c r="F100" s="45" t="s">
        <v>376</v>
      </c>
      <c r="G100" s="45" t="s">
        <v>54</v>
      </c>
      <c r="H100" s="46">
        <v>26294400</v>
      </c>
      <c r="I100" s="46">
        <v>24530000</v>
      </c>
      <c r="J100" s="47">
        <f t="shared" si="1"/>
        <v>0.932</v>
      </c>
      <c r="K100" s="48" t="s">
        <v>37</v>
      </c>
      <c r="L100" s="47" t="s">
        <v>37</v>
      </c>
      <c r="M100" s="49">
        <v>1</v>
      </c>
      <c r="N100" s="49">
        <v>0</v>
      </c>
      <c r="O100" s="45" t="s">
        <v>377</v>
      </c>
      <c r="P100" s="67" t="s">
        <v>37</v>
      </c>
    </row>
    <row r="101" spans="1:16" ht="66.75" customHeight="1">
      <c r="A101" s="66" t="s">
        <v>631</v>
      </c>
      <c r="B101" s="45" t="s">
        <v>468</v>
      </c>
      <c r="C101" s="45" t="s">
        <v>45</v>
      </c>
      <c r="D101" s="44">
        <v>43965</v>
      </c>
      <c r="E101" s="45" t="s">
        <v>378</v>
      </c>
      <c r="F101" s="45" t="s">
        <v>379</v>
      </c>
      <c r="G101" s="45" t="s">
        <v>36</v>
      </c>
      <c r="H101" s="46" t="s">
        <v>37</v>
      </c>
      <c r="I101" s="46">
        <v>3597000</v>
      </c>
      <c r="J101" s="47" t="str">
        <f t="shared" si="1"/>
        <v>-</v>
      </c>
      <c r="K101" s="48" t="s">
        <v>37</v>
      </c>
      <c r="L101" s="47" t="s">
        <v>37</v>
      </c>
      <c r="M101" s="49">
        <v>1</v>
      </c>
      <c r="N101" s="49">
        <v>0</v>
      </c>
      <c r="O101" s="45" t="s">
        <v>37</v>
      </c>
      <c r="P101" s="67" t="s">
        <v>469</v>
      </c>
    </row>
    <row r="102" spans="1:16" ht="74.25" customHeight="1">
      <c r="A102" s="66" t="s">
        <v>632</v>
      </c>
      <c r="B102" s="45" t="s">
        <v>468</v>
      </c>
      <c r="C102" s="45" t="s">
        <v>45</v>
      </c>
      <c r="D102" s="44">
        <v>43965</v>
      </c>
      <c r="E102" s="45" t="s">
        <v>378</v>
      </c>
      <c r="F102" s="45" t="s">
        <v>379</v>
      </c>
      <c r="G102" s="45" t="s">
        <v>36</v>
      </c>
      <c r="H102" s="46" t="s">
        <v>37</v>
      </c>
      <c r="I102" s="46">
        <v>2431000</v>
      </c>
      <c r="J102" s="47" t="str">
        <f t="shared" si="1"/>
        <v>-</v>
      </c>
      <c r="K102" s="48" t="s">
        <v>37</v>
      </c>
      <c r="L102" s="47" t="s">
        <v>37</v>
      </c>
      <c r="M102" s="49">
        <v>1</v>
      </c>
      <c r="N102" s="49">
        <v>0</v>
      </c>
      <c r="O102" s="45" t="s">
        <v>37</v>
      </c>
      <c r="P102" s="67" t="s">
        <v>469</v>
      </c>
    </row>
    <row r="103" spans="1:16" ht="57" customHeight="1">
      <c r="A103" s="66" t="s">
        <v>633</v>
      </c>
      <c r="B103" s="45" t="s">
        <v>802</v>
      </c>
      <c r="C103" s="45" t="s">
        <v>583</v>
      </c>
      <c r="D103" s="44">
        <v>43965</v>
      </c>
      <c r="E103" s="45" t="s">
        <v>50</v>
      </c>
      <c r="F103" s="45" t="s">
        <v>634</v>
      </c>
      <c r="G103" s="45" t="s">
        <v>36</v>
      </c>
      <c r="H103" s="46" t="s">
        <v>37</v>
      </c>
      <c r="I103" s="46">
        <v>9020000</v>
      </c>
      <c r="J103" s="47" t="str">
        <f t="shared" si="1"/>
        <v>-</v>
      </c>
      <c r="K103" s="48" t="s">
        <v>37</v>
      </c>
      <c r="L103" s="47" t="s">
        <v>37</v>
      </c>
      <c r="M103" s="49">
        <v>3</v>
      </c>
      <c r="N103" s="49">
        <v>0</v>
      </c>
      <c r="O103" s="45" t="s">
        <v>814</v>
      </c>
      <c r="P103" s="67" t="s">
        <v>37</v>
      </c>
    </row>
    <row r="104" spans="1:16" ht="57" customHeight="1">
      <c r="A104" s="66" t="s">
        <v>635</v>
      </c>
      <c r="B104" s="45" t="s">
        <v>802</v>
      </c>
      <c r="C104" s="45" t="s">
        <v>583</v>
      </c>
      <c r="D104" s="44">
        <v>43965</v>
      </c>
      <c r="E104" s="45" t="s">
        <v>380</v>
      </c>
      <c r="F104" s="45" t="s">
        <v>636</v>
      </c>
      <c r="G104" s="45" t="s">
        <v>36</v>
      </c>
      <c r="H104" s="46" t="s">
        <v>37</v>
      </c>
      <c r="I104" s="46">
        <v>13530000</v>
      </c>
      <c r="J104" s="47" t="str">
        <f t="shared" si="1"/>
        <v>-</v>
      </c>
      <c r="K104" s="48" t="s">
        <v>37</v>
      </c>
      <c r="L104" s="47" t="s">
        <v>37</v>
      </c>
      <c r="M104" s="49">
        <v>3</v>
      </c>
      <c r="N104" s="49">
        <v>0</v>
      </c>
      <c r="O104" s="45" t="s">
        <v>814</v>
      </c>
      <c r="P104" s="67" t="s">
        <v>37</v>
      </c>
    </row>
    <row r="105" spans="1:16" ht="57" customHeight="1">
      <c r="A105" s="66" t="s">
        <v>637</v>
      </c>
      <c r="B105" s="45" t="s">
        <v>802</v>
      </c>
      <c r="C105" s="45" t="s">
        <v>583</v>
      </c>
      <c r="D105" s="44">
        <v>43965</v>
      </c>
      <c r="E105" s="45" t="s">
        <v>381</v>
      </c>
      <c r="F105" s="45" t="s">
        <v>638</v>
      </c>
      <c r="G105" s="45" t="s">
        <v>36</v>
      </c>
      <c r="H105" s="46" t="s">
        <v>37</v>
      </c>
      <c r="I105" s="46">
        <v>3520000</v>
      </c>
      <c r="J105" s="47" t="str">
        <f t="shared" si="1"/>
        <v>-</v>
      </c>
      <c r="K105" s="48" t="s">
        <v>37</v>
      </c>
      <c r="L105" s="47" t="s">
        <v>37</v>
      </c>
      <c r="M105" s="49">
        <v>3</v>
      </c>
      <c r="N105" s="49">
        <v>0</v>
      </c>
      <c r="O105" s="45" t="s">
        <v>814</v>
      </c>
      <c r="P105" s="67" t="s">
        <v>37</v>
      </c>
    </row>
    <row r="106" spans="1:16" ht="71.25" customHeight="1">
      <c r="A106" s="66" t="s">
        <v>639</v>
      </c>
      <c r="B106" s="45" t="s">
        <v>478</v>
      </c>
      <c r="C106" s="45" t="s">
        <v>479</v>
      </c>
      <c r="D106" s="44">
        <v>43965</v>
      </c>
      <c r="E106" s="45" t="s">
        <v>330</v>
      </c>
      <c r="F106" s="45" t="s">
        <v>481</v>
      </c>
      <c r="G106" s="45" t="s">
        <v>54</v>
      </c>
      <c r="H106" s="46">
        <v>39974000</v>
      </c>
      <c r="I106" s="46">
        <v>36468300</v>
      </c>
      <c r="J106" s="47">
        <f t="shared" si="1"/>
        <v>0.912</v>
      </c>
      <c r="K106" s="48" t="s">
        <v>37</v>
      </c>
      <c r="L106" s="47" t="s">
        <v>37</v>
      </c>
      <c r="M106" s="49">
        <v>2</v>
      </c>
      <c r="N106" s="49">
        <v>0</v>
      </c>
      <c r="O106" s="45" t="s">
        <v>814</v>
      </c>
      <c r="P106" s="67" t="s">
        <v>37</v>
      </c>
    </row>
    <row r="107" spans="1:16" ht="57" customHeight="1">
      <c r="A107" s="66" t="s">
        <v>640</v>
      </c>
      <c r="B107" s="45" t="s">
        <v>489</v>
      </c>
      <c r="C107" s="45" t="s">
        <v>490</v>
      </c>
      <c r="D107" s="44">
        <v>43965</v>
      </c>
      <c r="E107" s="45" t="s">
        <v>382</v>
      </c>
      <c r="F107" s="45" t="s">
        <v>641</v>
      </c>
      <c r="G107" s="45" t="s">
        <v>54</v>
      </c>
      <c r="H107" s="46">
        <v>61396500</v>
      </c>
      <c r="I107" s="46">
        <v>54956000</v>
      </c>
      <c r="J107" s="47">
        <f t="shared" si="1"/>
        <v>0.895</v>
      </c>
      <c r="K107" s="48" t="s">
        <v>37</v>
      </c>
      <c r="L107" s="47" t="s">
        <v>37</v>
      </c>
      <c r="M107" s="49">
        <v>1</v>
      </c>
      <c r="N107" s="49">
        <v>0</v>
      </c>
      <c r="O107" s="45" t="s">
        <v>495</v>
      </c>
      <c r="P107" s="67" t="s">
        <v>37</v>
      </c>
    </row>
    <row r="108" spans="1:16" ht="57" customHeight="1">
      <c r="A108" s="66" t="s">
        <v>642</v>
      </c>
      <c r="B108" s="45" t="s">
        <v>489</v>
      </c>
      <c r="C108" s="45" t="s">
        <v>490</v>
      </c>
      <c r="D108" s="44">
        <v>43965</v>
      </c>
      <c r="E108" s="45" t="s">
        <v>382</v>
      </c>
      <c r="F108" s="45" t="s">
        <v>641</v>
      </c>
      <c r="G108" s="45" t="s">
        <v>54</v>
      </c>
      <c r="H108" s="46">
        <v>33345400</v>
      </c>
      <c r="I108" s="46">
        <v>28102800</v>
      </c>
      <c r="J108" s="47">
        <f t="shared" si="1"/>
        <v>0.842</v>
      </c>
      <c r="K108" s="48" t="s">
        <v>37</v>
      </c>
      <c r="L108" s="47" t="s">
        <v>37</v>
      </c>
      <c r="M108" s="49">
        <v>1</v>
      </c>
      <c r="N108" s="49">
        <v>0</v>
      </c>
      <c r="O108" s="45" t="s">
        <v>495</v>
      </c>
      <c r="P108" s="67" t="s">
        <v>37</v>
      </c>
    </row>
    <row r="109" spans="1:16" ht="72" customHeight="1">
      <c r="A109" s="66" t="s">
        <v>643</v>
      </c>
      <c r="B109" s="45" t="s">
        <v>531</v>
      </c>
      <c r="C109" s="45" t="s">
        <v>532</v>
      </c>
      <c r="D109" s="44">
        <v>43965</v>
      </c>
      <c r="E109" s="45" t="s">
        <v>383</v>
      </c>
      <c r="F109" s="45" t="s">
        <v>644</v>
      </c>
      <c r="G109" s="45" t="s">
        <v>54</v>
      </c>
      <c r="H109" s="46">
        <v>93872900</v>
      </c>
      <c r="I109" s="46">
        <v>91850000</v>
      </c>
      <c r="J109" s="47">
        <f t="shared" si="1"/>
        <v>0.978</v>
      </c>
      <c r="K109" s="48" t="s">
        <v>37</v>
      </c>
      <c r="L109" s="47" t="s">
        <v>37</v>
      </c>
      <c r="M109" s="49">
        <v>1</v>
      </c>
      <c r="N109" s="49">
        <v>0</v>
      </c>
      <c r="O109" s="45" t="s">
        <v>536</v>
      </c>
      <c r="P109" s="67" t="s">
        <v>37</v>
      </c>
    </row>
    <row r="110" spans="1:16" ht="72" customHeight="1">
      <c r="A110" s="66" t="s">
        <v>645</v>
      </c>
      <c r="B110" s="45" t="s">
        <v>531</v>
      </c>
      <c r="C110" s="45" t="s">
        <v>532</v>
      </c>
      <c r="D110" s="44">
        <v>43965</v>
      </c>
      <c r="E110" s="45" t="s">
        <v>383</v>
      </c>
      <c r="F110" s="45" t="s">
        <v>644</v>
      </c>
      <c r="G110" s="45" t="s">
        <v>54</v>
      </c>
      <c r="H110" s="46">
        <v>93589100</v>
      </c>
      <c r="I110" s="46">
        <v>92070000</v>
      </c>
      <c r="J110" s="47">
        <f t="shared" si="1"/>
        <v>0.983</v>
      </c>
      <c r="K110" s="48" t="s">
        <v>37</v>
      </c>
      <c r="L110" s="47" t="s">
        <v>37</v>
      </c>
      <c r="M110" s="49">
        <v>1</v>
      </c>
      <c r="N110" s="49">
        <v>0</v>
      </c>
      <c r="O110" s="45" t="s">
        <v>536</v>
      </c>
      <c r="P110" s="67" t="s">
        <v>37</v>
      </c>
    </row>
    <row r="111" spans="1:16" ht="57" customHeight="1">
      <c r="A111" s="66" t="s">
        <v>646</v>
      </c>
      <c r="B111" s="45" t="s">
        <v>506</v>
      </c>
      <c r="C111" s="45" t="s">
        <v>81</v>
      </c>
      <c r="D111" s="44">
        <v>43965</v>
      </c>
      <c r="E111" s="45" t="s">
        <v>647</v>
      </c>
      <c r="F111" s="45" t="s">
        <v>339</v>
      </c>
      <c r="G111" s="45" t="s">
        <v>54</v>
      </c>
      <c r="H111" s="46">
        <v>33002200</v>
      </c>
      <c r="I111" s="46">
        <v>31020000</v>
      </c>
      <c r="J111" s="47">
        <f t="shared" si="1"/>
        <v>0.939</v>
      </c>
      <c r="K111" s="48" t="s">
        <v>37</v>
      </c>
      <c r="L111" s="47" t="s">
        <v>37</v>
      </c>
      <c r="M111" s="49">
        <v>1</v>
      </c>
      <c r="N111" s="49">
        <v>0</v>
      </c>
      <c r="O111" s="45" t="s">
        <v>648</v>
      </c>
      <c r="P111" s="67" t="s">
        <v>37</v>
      </c>
    </row>
    <row r="112" spans="1:16" ht="57" customHeight="1">
      <c r="A112" s="66" t="s">
        <v>649</v>
      </c>
      <c r="B112" s="45" t="s">
        <v>506</v>
      </c>
      <c r="C112" s="45" t="s">
        <v>81</v>
      </c>
      <c r="D112" s="44">
        <v>43965</v>
      </c>
      <c r="E112" s="45" t="s">
        <v>650</v>
      </c>
      <c r="F112" s="45" t="s">
        <v>93</v>
      </c>
      <c r="G112" s="45" t="s">
        <v>54</v>
      </c>
      <c r="H112" s="46">
        <v>42490800</v>
      </c>
      <c r="I112" s="46">
        <v>37950000</v>
      </c>
      <c r="J112" s="47">
        <f t="shared" si="1"/>
        <v>0.893</v>
      </c>
      <c r="K112" s="48" t="s">
        <v>37</v>
      </c>
      <c r="L112" s="47" t="s">
        <v>37</v>
      </c>
      <c r="M112" s="49">
        <v>1</v>
      </c>
      <c r="N112" s="49">
        <v>0</v>
      </c>
      <c r="O112" s="45" t="s">
        <v>648</v>
      </c>
      <c r="P112" s="67" t="s">
        <v>37</v>
      </c>
    </row>
    <row r="113" spans="1:16" ht="57" customHeight="1">
      <c r="A113" s="66" t="s">
        <v>651</v>
      </c>
      <c r="B113" s="45" t="s">
        <v>506</v>
      </c>
      <c r="C113" s="45" t="s">
        <v>81</v>
      </c>
      <c r="D113" s="44">
        <v>43965</v>
      </c>
      <c r="E113" s="45" t="s">
        <v>650</v>
      </c>
      <c r="F113" s="45" t="s">
        <v>93</v>
      </c>
      <c r="G113" s="45" t="s">
        <v>36</v>
      </c>
      <c r="H113" s="46">
        <v>9846100</v>
      </c>
      <c r="I113" s="46">
        <v>9460000</v>
      </c>
      <c r="J113" s="47">
        <f t="shared" si="1"/>
        <v>0.96</v>
      </c>
      <c r="K113" s="48" t="s">
        <v>37</v>
      </c>
      <c r="L113" s="47" t="s">
        <v>37</v>
      </c>
      <c r="M113" s="49">
        <v>1</v>
      </c>
      <c r="N113" s="49">
        <v>0</v>
      </c>
      <c r="O113" s="45" t="s">
        <v>648</v>
      </c>
      <c r="P113" s="67" t="s">
        <v>37</v>
      </c>
    </row>
    <row r="114" spans="1:16" ht="57" customHeight="1">
      <c r="A114" s="66" t="s">
        <v>652</v>
      </c>
      <c r="B114" s="45" t="s">
        <v>605</v>
      </c>
      <c r="C114" s="45" t="s">
        <v>606</v>
      </c>
      <c r="D114" s="44">
        <v>43965</v>
      </c>
      <c r="E114" s="45" t="s">
        <v>371</v>
      </c>
      <c r="F114" s="45" t="s">
        <v>616</v>
      </c>
      <c r="G114" s="45" t="s">
        <v>54</v>
      </c>
      <c r="H114" s="46">
        <v>10193700</v>
      </c>
      <c r="I114" s="46">
        <v>10120000</v>
      </c>
      <c r="J114" s="47">
        <f t="shared" si="1"/>
        <v>0.992</v>
      </c>
      <c r="K114" s="48" t="s">
        <v>37</v>
      </c>
      <c r="L114" s="47" t="s">
        <v>37</v>
      </c>
      <c r="M114" s="49">
        <v>1</v>
      </c>
      <c r="N114" s="49">
        <v>0</v>
      </c>
      <c r="O114" s="45" t="s">
        <v>610</v>
      </c>
      <c r="P114" s="67" t="s">
        <v>37</v>
      </c>
    </row>
    <row r="115" spans="1:16" ht="57" customHeight="1">
      <c r="A115" s="66" t="s">
        <v>653</v>
      </c>
      <c r="B115" s="45" t="s">
        <v>605</v>
      </c>
      <c r="C115" s="45" t="s">
        <v>606</v>
      </c>
      <c r="D115" s="44">
        <v>43965</v>
      </c>
      <c r="E115" s="45" t="s">
        <v>654</v>
      </c>
      <c r="F115" s="45" t="s">
        <v>655</v>
      </c>
      <c r="G115" s="45" t="s">
        <v>54</v>
      </c>
      <c r="H115" s="46">
        <v>27284400</v>
      </c>
      <c r="I115" s="46">
        <v>26620000</v>
      </c>
      <c r="J115" s="47">
        <f t="shared" si="1"/>
        <v>0.975</v>
      </c>
      <c r="K115" s="48" t="s">
        <v>37</v>
      </c>
      <c r="L115" s="47" t="s">
        <v>37</v>
      </c>
      <c r="M115" s="49">
        <v>2</v>
      </c>
      <c r="N115" s="49">
        <v>0</v>
      </c>
      <c r="O115" s="45" t="s">
        <v>814</v>
      </c>
      <c r="P115" s="67" t="s">
        <v>37</v>
      </c>
    </row>
    <row r="116" spans="1:16" ht="57" customHeight="1">
      <c r="A116" s="66" t="s">
        <v>656</v>
      </c>
      <c r="B116" s="45" t="s">
        <v>605</v>
      </c>
      <c r="C116" s="45" t="s">
        <v>606</v>
      </c>
      <c r="D116" s="44">
        <v>43965</v>
      </c>
      <c r="E116" s="45" t="s">
        <v>654</v>
      </c>
      <c r="F116" s="45" t="s">
        <v>655</v>
      </c>
      <c r="G116" s="45" t="s">
        <v>36</v>
      </c>
      <c r="H116" s="46">
        <v>3424300</v>
      </c>
      <c r="I116" s="46">
        <v>3300000</v>
      </c>
      <c r="J116" s="47">
        <f t="shared" si="1"/>
        <v>0.963</v>
      </c>
      <c r="K116" s="48" t="s">
        <v>37</v>
      </c>
      <c r="L116" s="47" t="s">
        <v>37</v>
      </c>
      <c r="M116" s="49">
        <v>2</v>
      </c>
      <c r="N116" s="49">
        <v>0</v>
      </c>
      <c r="O116" s="45" t="s">
        <v>814</v>
      </c>
      <c r="P116" s="67" t="s">
        <v>37</v>
      </c>
    </row>
    <row r="117" spans="1:16" ht="57" customHeight="1">
      <c r="A117" s="66" t="s">
        <v>657</v>
      </c>
      <c r="B117" s="45" t="s">
        <v>605</v>
      </c>
      <c r="C117" s="45" t="s">
        <v>606</v>
      </c>
      <c r="D117" s="44">
        <v>43965</v>
      </c>
      <c r="E117" s="45" t="s">
        <v>371</v>
      </c>
      <c r="F117" s="45" t="s">
        <v>655</v>
      </c>
      <c r="G117" s="45" t="s">
        <v>36</v>
      </c>
      <c r="H117" s="46">
        <v>1365100</v>
      </c>
      <c r="I117" s="46">
        <v>1320000</v>
      </c>
      <c r="J117" s="47">
        <f t="shared" si="1"/>
        <v>0.966</v>
      </c>
      <c r="K117" s="48" t="s">
        <v>37</v>
      </c>
      <c r="L117" s="47" t="s">
        <v>37</v>
      </c>
      <c r="M117" s="49">
        <v>1</v>
      </c>
      <c r="N117" s="49">
        <v>0</v>
      </c>
      <c r="O117" s="45" t="s">
        <v>610</v>
      </c>
      <c r="P117" s="67" t="s">
        <v>37</v>
      </c>
    </row>
    <row r="118" spans="1:16" ht="57" customHeight="1">
      <c r="A118" s="66" t="s">
        <v>658</v>
      </c>
      <c r="B118" s="45" t="s">
        <v>572</v>
      </c>
      <c r="C118" s="45" t="s">
        <v>573</v>
      </c>
      <c r="D118" s="44">
        <v>43965</v>
      </c>
      <c r="E118" s="45" t="s">
        <v>384</v>
      </c>
      <c r="F118" s="45" t="s">
        <v>659</v>
      </c>
      <c r="G118" s="45" t="s">
        <v>36</v>
      </c>
      <c r="H118" s="46" t="s">
        <v>37</v>
      </c>
      <c r="I118" s="46">
        <v>1907400</v>
      </c>
      <c r="J118" s="47" t="str">
        <f t="shared" si="1"/>
        <v>-</v>
      </c>
      <c r="K118" s="48" t="s">
        <v>37</v>
      </c>
      <c r="L118" s="47" t="s">
        <v>37</v>
      </c>
      <c r="M118" s="49">
        <v>3</v>
      </c>
      <c r="N118" s="49">
        <v>0</v>
      </c>
      <c r="O118" s="45" t="s">
        <v>814</v>
      </c>
      <c r="P118" s="67" t="s">
        <v>37</v>
      </c>
    </row>
    <row r="119" spans="1:16" ht="57" customHeight="1">
      <c r="A119" s="66" t="s">
        <v>660</v>
      </c>
      <c r="B119" s="45" t="s">
        <v>572</v>
      </c>
      <c r="C119" s="45" t="s">
        <v>573</v>
      </c>
      <c r="D119" s="44">
        <v>43965</v>
      </c>
      <c r="E119" s="45" t="s">
        <v>385</v>
      </c>
      <c r="F119" s="45" t="s">
        <v>661</v>
      </c>
      <c r="G119" s="45" t="s">
        <v>36</v>
      </c>
      <c r="H119" s="46" t="s">
        <v>37</v>
      </c>
      <c r="I119" s="46">
        <v>1987480</v>
      </c>
      <c r="J119" s="47" t="str">
        <f t="shared" si="1"/>
        <v>-</v>
      </c>
      <c r="K119" s="48" t="s">
        <v>37</v>
      </c>
      <c r="L119" s="47" t="s">
        <v>37</v>
      </c>
      <c r="M119" s="49">
        <v>2</v>
      </c>
      <c r="N119" s="49">
        <v>0</v>
      </c>
      <c r="O119" s="45" t="s">
        <v>814</v>
      </c>
      <c r="P119" s="67" t="s">
        <v>37</v>
      </c>
    </row>
    <row r="120" spans="1:16" ht="57" customHeight="1">
      <c r="A120" s="66" t="s">
        <v>662</v>
      </c>
      <c r="B120" s="45" t="s">
        <v>572</v>
      </c>
      <c r="C120" s="45" t="s">
        <v>573</v>
      </c>
      <c r="D120" s="44">
        <v>43965</v>
      </c>
      <c r="E120" s="45" t="s">
        <v>386</v>
      </c>
      <c r="F120" s="45" t="s">
        <v>663</v>
      </c>
      <c r="G120" s="45" t="s">
        <v>36</v>
      </c>
      <c r="H120" s="46" t="s">
        <v>37</v>
      </c>
      <c r="I120" s="46">
        <v>1981760</v>
      </c>
      <c r="J120" s="47" t="str">
        <f t="shared" si="1"/>
        <v>-</v>
      </c>
      <c r="K120" s="48" t="s">
        <v>37</v>
      </c>
      <c r="L120" s="47" t="s">
        <v>37</v>
      </c>
      <c r="M120" s="49">
        <v>2</v>
      </c>
      <c r="N120" s="49">
        <v>0</v>
      </c>
      <c r="O120" s="45" t="s">
        <v>814</v>
      </c>
      <c r="P120" s="67" t="s">
        <v>37</v>
      </c>
    </row>
    <row r="121" spans="1:16" ht="57" customHeight="1">
      <c r="A121" s="66" t="s">
        <v>664</v>
      </c>
      <c r="B121" s="45" t="s">
        <v>572</v>
      </c>
      <c r="C121" s="45" t="s">
        <v>573</v>
      </c>
      <c r="D121" s="44">
        <v>43965</v>
      </c>
      <c r="E121" s="45" t="s">
        <v>386</v>
      </c>
      <c r="F121" s="45" t="s">
        <v>663</v>
      </c>
      <c r="G121" s="45" t="s">
        <v>36</v>
      </c>
      <c r="H121" s="46" t="s">
        <v>37</v>
      </c>
      <c r="I121" s="46">
        <v>2011460</v>
      </c>
      <c r="J121" s="47" t="str">
        <f t="shared" si="1"/>
        <v>-</v>
      </c>
      <c r="K121" s="48" t="s">
        <v>37</v>
      </c>
      <c r="L121" s="47" t="s">
        <v>37</v>
      </c>
      <c r="M121" s="49">
        <v>2</v>
      </c>
      <c r="N121" s="49">
        <v>0</v>
      </c>
      <c r="O121" s="45" t="s">
        <v>814</v>
      </c>
      <c r="P121" s="67" t="s">
        <v>37</v>
      </c>
    </row>
    <row r="122" spans="1:16" ht="72" customHeight="1">
      <c r="A122" s="66" t="s">
        <v>665</v>
      </c>
      <c r="B122" s="45" t="s">
        <v>572</v>
      </c>
      <c r="C122" s="45" t="s">
        <v>573</v>
      </c>
      <c r="D122" s="44">
        <v>43965</v>
      </c>
      <c r="E122" s="45" t="s">
        <v>384</v>
      </c>
      <c r="F122" s="45" t="s">
        <v>659</v>
      </c>
      <c r="G122" s="45" t="s">
        <v>36</v>
      </c>
      <c r="H122" s="46" t="s">
        <v>37</v>
      </c>
      <c r="I122" s="46">
        <v>4809970</v>
      </c>
      <c r="J122" s="47" t="str">
        <f t="shared" si="1"/>
        <v>-</v>
      </c>
      <c r="K122" s="48" t="s">
        <v>37</v>
      </c>
      <c r="L122" s="47" t="s">
        <v>37</v>
      </c>
      <c r="M122" s="49">
        <v>1</v>
      </c>
      <c r="N122" s="49">
        <v>0</v>
      </c>
      <c r="O122" s="45" t="s">
        <v>666</v>
      </c>
      <c r="P122" s="67" t="s">
        <v>37</v>
      </c>
    </row>
    <row r="123" spans="1:16" ht="57" customHeight="1">
      <c r="A123" s="66" t="s">
        <v>667</v>
      </c>
      <c r="B123" s="45" t="s">
        <v>458</v>
      </c>
      <c r="C123" s="45" t="s">
        <v>133</v>
      </c>
      <c r="D123" s="44">
        <v>43966</v>
      </c>
      <c r="E123" s="45" t="s">
        <v>106</v>
      </c>
      <c r="F123" s="45" t="s">
        <v>668</v>
      </c>
      <c r="G123" s="45" t="s">
        <v>36</v>
      </c>
      <c r="H123" s="46" t="s">
        <v>37</v>
      </c>
      <c r="I123" s="46">
        <v>7602210</v>
      </c>
      <c r="J123" s="47" t="str">
        <f t="shared" si="1"/>
        <v>-</v>
      </c>
      <c r="K123" s="48" t="s">
        <v>37</v>
      </c>
      <c r="L123" s="47" t="s">
        <v>37</v>
      </c>
      <c r="M123" s="49">
        <v>2</v>
      </c>
      <c r="N123" s="49">
        <v>0</v>
      </c>
      <c r="O123" s="45" t="s">
        <v>814</v>
      </c>
      <c r="P123" s="67" t="s">
        <v>37</v>
      </c>
    </row>
    <row r="124" spans="1:16" ht="72" customHeight="1">
      <c r="A124" s="66" t="s">
        <v>387</v>
      </c>
      <c r="B124" s="45" t="s">
        <v>460</v>
      </c>
      <c r="C124" s="45" t="s">
        <v>78</v>
      </c>
      <c r="D124" s="44">
        <v>43966</v>
      </c>
      <c r="E124" s="45" t="s">
        <v>58</v>
      </c>
      <c r="F124" s="45" t="s">
        <v>388</v>
      </c>
      <c r="G124" s="45" t="s">
        <v>36</v>
      </c>
      <c r="H124" s="46" t="s">
        <v>37</v>
      </c>
      <c r="I124" s="46">
        <v>976800</v>
      </c>
      <c r="J124" s="47" t="str">
        <f t="shared" si="1"/>
        <v>-</v>
      </c>
      <c r="K124" s="48" t="s">
        <v>37</v>
      </c>
      <c r="L124" s="47" t="s">
        <v>37</v>
      </c>
      <c r="M124" s="49">
        <v>1</v>
      </c>
      <c r="N124" s="49">
        <v>0</v>
      </c>
      <c r="O124" s="45" t="s">
        <v>389</v>
      </c>
      <c r="P124" s="67" t="s">
        <v>111</v>
      </c>
    </row>
    <row r="125" spans="1:16" ht="72" customHeight="1">
      <c r="A125" s="66" t="s">
        <v>390</v>
      </c>
      <c r="B125" s="45" t="s">
        <v>460</v>
      </c>
      <c r="C125" s="45" t="s">
        <v>78</v>
      </c>
      <c r="D125" s="44">
        <v>43966</v>
      </c>
      <c r="E125" s="45" t="s">
        <v>58</v>
      </c>
      <c r="F125" s="45" t="s">
        <v>388</v>
      </c>
      <c r="G125" s="45" t="s">
        <v>36</v>
      </c>
      <c r="H125" s="46" t="s">
        <v>37</v>
      </c>
      <c r="I125" s="46">
        <v>3896200.0000000005</v>
      </c>
      <c r="J125" s="47" t="str">
        <f t="shared" si="1"/>
        <v>-</v>
      </c>
      <c r="K125" s="48" t="s">
        <v>37</v>
      </c>
      <c r="L125" s="47" t="s">
        <v>37</v>
      </c>
      <c r="M125" s="49">
        <v>1</v>
      </c>
      <c r="N125" s="49">
        <v>0</v>
      </c>
      <c r="O125" s="45" t="s">
        <v>389</v>
      </c>
      <c r="P125" s="67" t="s">
        <v>111</v>
      </c>
    </row>
    <row r="126" spans="1:16" ht="72" customHeight="1">
      <c r="A126" s="66" t="s">
        <v>391</v>
      </c>
      <c r="B126" s="45" t="s">
        <v>460</v>
      </c>
      <c r="C126" s="45" t="s">
        <v>78</v>
      </c>
      <c r="D126" s="44">
        <v>43966</v>
      </c>
      <c r="E126" s="45" t="s">
        <v>392</v>
      </c>
      <c r="F126" s="45" t="s">
        <v>388</v>
      </c>
      <c r="G126" s="45" t="s">
        <v>36</v>
      </c>
      <c r="H126" s="46" t="s">
        <v>37</v>
      </c>
      <c r="I126" s="46">
        <v>4463800</v>
      </c>
      <c r="J126" s="47" t="str">
        <f t="shared" si="1"/>
        <v>-</v>
      </c>
      <c r="K126" s="48" t="s">
        <v>37</v>
      </c>
      <c r="L126" s="47" t="s">
        <v>37</v>
      </c>
      <c r="M126" s="49">
        <v>1</v>
      </c>
      <c r="N126" s="49">
        <v>0</v>
      </c>
      <c r="O126" s="45" t="s">
        <v>389</v>
      </c>
      <c r="P126" s="67" t="s">
        <v>111</v>
      </c>
    </row>
    <row r="127" spans="1:16" ht="72" customHeight="1">
      <c r="A127" s="66" t="s">
        <v>393</v>
      </c>
      <c r="B127" s="45" t="s">
        <v>460</v>
      </c>
      <c r="C127" s="45" t="s">
        <v>78</v>
      </c>
      <c r="D127" s="44">
        <v>43966</v>
      </c>
      <c r="E127" s="45" t="s">
        <v>130</v>
      </c>
      <c r="F127" s="45" t="s">
        <v>131</v>
      </c>
      <c r="G127" s="45" t="s">
        <v>36</v>
      </c>
      <c r="H127" s="46" t="s">
        <v>37</v>
      </c>
      <c r="I127" s="46">
        <v>4470400</v>
      </c>
      <c r="J127" s="47" t="str">
        <f t="shared" si="1"/>
        <v>-</v>
      </c>
      <c r="K127" s="48" t="s">
        <v>37</v>
      </c>
      <c r="L127" s="47" t="s">
        <v>37</v>
      </c>
      <c r="M127" s="49">
        <v>1</v>
      </c>
      <c r="N127" s="49">
        <v>0</v>
      </c>
      <c r="O127" s="45" t="s">
        <v>389</v>
      </c>
      <c r="P127" s="67" t="s">
        <v>111</v>
      </c>
    </row>
    <row r="128" spans="1:16" ht="72" customHeight="1">
      <c r="A128" s="66" t="s">
        <v>394</v>
      </c>
      <c r="B128" s="45" t="s">
        <v>460</v>
      </c>
      <c r="C128" s="45" t="s">
        <v>78</v>
      </c>
      <c r="D128" s="44">
        <v>43966</v>
      </c>
      <c r="E128" s="45" t="s">
        <v>395</v>
      </c>
      <c r="F128" s="45" t="s">
        <v>396</v>
      </c>
      <c r="G128" s="45" t="s">
        <v>36</v>
      </c>
      <c r="H128" s="46" t="s">
        <v>37</v>
      </c>
      <c r="I128" s="46">
        <v>4479200</v>
      </c>
      <c r="J128" s="47" t="str">
        <f t="shared" si="1"/>
        <v>-</v>
      </c>
      <c r="K128" s="48" t="s">
        <v>37</v>
      </c>
      <c r="L128" s="47" t="s">
        <v>37</v>
      </c>
      <c r="M128" s="49">
        <v>1</v>
      </c>
      <c r="N128" s="49">
        <v>0</v>
      </c>
      <c r="O128" s="45" t="s">
        <v>389</v>
      </c>
      <c r="P128" s="67" t="s">
        <v>111</v>
      </c>
    </row>
    <row r="129" spans="1:16" ht="57" customHeight="1">
      <c r="A129" s="66" t="s">
        <v>397</v>
      </c>
      <c r="B129" s="45" t="s">
        <v>460</v>
      </c>
      <c r="C129" s="45" t="s">
        <v>78</v>
      </c>
      <c r="D129" s="44">
        <v>43966</v>
      </c>
      <c r="E129" s="45" t="s">
        <v>58</v>
      </c>
      <c r="F129" s="45" t="s">
        <v>388</v>
      </c>
      <c r="G129" s="45" t="s">
        <v>54</v>
      </c>
      <c r="H129" s="46">
        <v>35569600</v>
      </c>
      <c r="I129" s="46">
        <v>35200000</v>
      </c>
      <c r="J129" s="47">
        <f t="shared" si="1"/>
        <v>0.989</v>
      </c>
      <c r="K129" s="48" t="s">
        <v>37</v>
      </c>
      <c r="L129" s="47" t="s">
        <v>37</v>
      </c>
      <c r="M129" s="49">
        <v>1</v>
      </c>
      <c r="N129" s="49">
        <v>0</v>
      </c>
      <c r="O129" s="45" t="s">
        <v>398</v>
      </c>
      <c r="P129" s="67" t="s">
        <v>37</v>
      </c>
    </row>
    <row r="130" spans="1:16" ht="57" customHeight="1">
      <c r="A130" s="66" t="s">
        <v>399</v>
      </c>
      <c r="B130" s="45" t="s">
        <v>460</v>
      </c>
      <c r="C130" s="45" t="s">
        <v>78</v>
      </c>
      <c r="D130" s="44">
        <v>43966</v>
      </c>
      <c r="E130" s="45" t="s">
        <v>400</v>
      </c>
      <c r="F130" s="45" t="s">
        <v>401</v>
      </c>
      <c r="G130" s="45" t="s">
        <v>54</v>
      </c>
      <c r="H130" s="46">
        <v>37489100</v>
      </c>
      <c r="I130" s="46">
        <v>34540000</v>
      </c>
      <c r="J130" s="47">
        <f t="shared" si="1"/>
        <v>0.921</v>
      </c>
      <c r="K130" s="48" t="s">
        <v>37</v>
      </c>
      <c r="L130" s="47" t="s">
        <v>37</v>
      </c>
      <c r="M130" s="49">
        <v>1</v>
      </c>
      <c r="N130" s="49">
        <v>0</v>
      </c>
      <c r="O130" s="45" t="s">
        <v>398</v>
      </c>
      <c r="P130" s="67" t="s">
        <v>37</v>
      </c>
    </row>
    <row r="131" spans="1:16" ht="57" customHeight="1">
      <c r="A131" s="66" t="s">
        <v>669</v>
      </c>
      <c r="B131" s="45" t="s">
        <v>515</v>
      </c>
      <c r="C131" s="45" t="s">
        <v>56</v>
      </c>
      <c r="D131" s="44">
        <v>43966</v>
      </c>
      <c r="E131" s="45" t="s">
        <v>402</v>
      </c>
      <c r="F131" s="45" t="s">
        <v>56</v>
      </c>
      <c r="G131" s="45" t="s">
        <v>54</v>
      </c>
      <c r="H131" s="46">
        <v>75410500</v>
      </c>
      <c r="I131" s="46">
        <v>74800000</v>
      </c>
      <c r="J131" s="47">
        <f t="shared" si="1"/>
        <v>0.991</v>
      </c>
      <c r="K131" s="48" t="s">
        <v>37</v>
      </c>
      <c r="L131" s="47" t="s">
        <v>37</v>
      </c>
      <c r="M131" s="49">
        <v>1</v>
      </c>
      <c r="N131" s="49">
        <v>0</v>
      </c>
      <c r="O131" s="45" t="s">
        <v>403</v>
      </c>
      <c r="P131" s="67" t="s">
        <v>37</v>
      </c>
    </row>
    <row r="132" spans="1:16" ht="85.5" customHeight="1">
      <c r="A132" s="66" t="s">
        <v>670</v>
      </c>
      <c r="B132" s="45" t="s">
        <v>595</v>
      </c>
      <c r="C132" s="45" t="s">
        <v>596</v>
      </c>
      <c r="D132" s="44">
        <v>43966</v>
      </c>
      <c r="E132" s="45" t="s">
        <v>404</v>
      </c>
      <c r="F132" s="45" t="s">
        <v>597</v>
      </c>
      <c r="G132" s="45" t="s">
        <v>54</v>
      </c>
      <c r="H132" s="46">
        <v>88602800</v>
      </c>
      <c r="I132" s="46">
        <v>86900000</v>
      </c>
      <c r="J132" s="47">
        <f t="shared" si="1"/>
        <v>0.98</v>
      </c>
      <c r="K132" s="48" t="s">
        <v>37</v>
      </c>
      <c r="L132" s="47" t="s">
        <v>37</v>
      </c>
      <c r="M132" s="49">
        <v>3</v>
      </c>
      <c r="N132" s="49">
        <v>0</v>
      </c>
      <c r="O132" s="45" t="s">
        <v>814</v>
      </c>
      <c r="P132" s="67" t="s">
        <v>37</v>
      </c>
    </row>
    <row r="133" spans="1:16" ht="75" customHeight="1">
      <c r="A133" s="66" t="s">
        <v>671</v>
      </c>
      <c r="B133" s="45" t="s">
        <v>595</v>
      </c>
      <c r="C133" s="45" t="s">
        <v>596</v>
      </c>
      <c r="D133" s="44">
        <v>43966</v>
      </c>
      <c r="E133" s="45" t="s">
        <v>405</v>
      </c>
      <c r="F133" s="45" t="s">
        <v>672</v>
      </c>
      <c r="G133" s="45" t="s">
        <v>54</v>
      </c>
      <c r="H133" s="46">
        <v>148724400</v>
      </c>
      <c r="I133" s="46">
        <v>148500000</v>
      </c>
      <c r="J133" s="47">
        <f t="shared" si="1"/>
        <v>0.998</v>
      </c>
      <c r="K133" s="48" t="s">
        <v>37</v>
      </c>
      <c r="L133" s="47" t="s">
        <v>37</v>
      </c>
      <c r="M133" s="49">
        <v>3</v>
      </c>
      <c r="N133" s="49">
        <v>0</v>
      </c>
      <c r="O133" s="45" t="s">
        <v>814</v>
      </c>
      <c r="P133" s="67" t="s">
        <v>37</v>
      </c>
    </row>
    <row r="134" spans="1:16" ht="92.25" customHeight="1">
      <c r="A134" s="66" t="s">
        <v>673</v>
      </c>
      <c r="B134" s="45" t="s">
        <v>600</v>
      </c>
      <c r="C134" s="45" t="s">
        <v>601</v>
      </c>
      <c r="D134" s="44">
        <v>43966</v>
      </c>
      <c r="E134" s="45" t="s">
        <v>406</v>
      </c>
      <c r="F134" s="45" t="s">
        <v>407</v>
      </c>
      <c r="G134" s="45" t="s">
        <v>54</v>
      </c>
      <c r="H134" s="46">
        <v>76392800</v>
      </c>
      <c r="I134" s="46">
        <v>73150000</v>
      </c>
      <c r="J134" s="47">
        <f t="shared" si="1"/>
        <v>0.957</v>
      </c>
      <c r="K134" s="48" t="s">
        <v>37</v>
      </c>
      <c r="L134" s="47" t="s">
        <v>37</v>
      </c>
      <c r="M134" s="49">
        <v>1</v>
      </c>
      <c r="N134" s="49">
        <v>0</v>
      </c>
      <c r="O134" s="45" t="s">
        <v>674</v>
      </c>
      <c r="P134" s="67" t="s">
        <v>37</v>
      </c>
    </row>
    <row r="135" spans="1:16" ht="92.25" customHeight="1">
      <c r="A135" s="66" t="s">
        <v>675</v>
      </c>
      <c r="B135" s="45" t="s">
        <v>600</v>
      </c>
      <c r="C135" s="45" t="s">
        <v>601</v>
      </c>
      <c r="D135" s="44">
        <v>43966</v>
      </c>
      <c r="E135" s="45" t="s">
        <v>676</v>
      </c>
      <c r="F135" s="45" t="s">
        <v>677</v>
      </c>
      <c r="G135" s="45" t="s">
        <v>54</v>
      </c>
      <c r="H135" s="46">
        <v>66379500</v>
      </c>
      <c r="I135" s="46">
        <v>66000000</v>
      </c>
      <c r="J135" s="47">
        <f t="shared" si="1"/>
        <v>0.994</v>
      </c>
      <c r="K135" s="48" t="s">
        <v>37</v>
      </c>
      <c r="L135" s="47" t="s">
        <v>37</v>
      </c>
      <c r="M135" s="49">
        <v>1</v>
      </c>
      <c r="N135" s="49">
        <v>0</v>
      </c>
      <c r="O135" s="45" t="s">
        <v>603</v>
      </c>
      <c r="P135" s="67" t="s">
        <v>37</v>
      </c>
    </row>
    <row r="136" spans="1:16" ht="57" customHeight="1">
      <c r="A136" s="66" t="s">
        <v>678</v>
      </c>
      <c r="B136" s="45" t="s">
        <v>203</v>
      </c>
      <c r="C136" s="45" t="s">
        <v>522</v>
      </c>
      <c r="D136" s="44">
        <v>43966</v>
      </c>
      <c r="E136" s="45" t="s">
        <v>408</v>
      </c>
      <c r="F136" s="45" t="s">
        <v>524</v>
      </c>
      <c r="G136" s="45" t="s">
        <v>54</v>
      </c>
      <c r="H136" s="46">
        <v>166378300</v>
      </c>
      <c r="I136" s="46">
        <v>166100000</v>
      </c>
      <c r="J136" s="47">
        <f t="shared" si="1"/>
        <v>0.998</v>
      </c>
      <c r="K136" s="48" t="s">
        <v>37</v>
      </c>
      <c r="L136" s="47" t="s">
        <v>37</v>
      </c>
      <c r="M136" s="49">
        <v>2</v>
      </c>
      <c r="N136" s="49">
        <v>0</v>
      </c>
      <c r="O136" s="45" t="s">
        <v>814</v>
      </c>
      <c r="P136" s="67" t="s">
        <v>37</v>
      </c>
    </row>
    <row r="137" spans="1:16" ht="57" customHeight="1">
      <c r="A137" s="66" t="s">
        <v>679</v>
      </c>
      <c r="B137" s="45" t="s">
        <v>203</v>
      </c>
      <c r="C137" s="45" t="s">
        <v>522</v>
      </c>
      <c r="D137" s="44">
        <v>43966</v>
      </c>
      <c r="E137" s="45" t="s">
        <v>680</v>
      </c>
      <c r="F137" s="45" t="s">
        <v>681</v>
      </c>
      <c r="G137" s="45" t="s">
        <v>54</v>
      </c>
      <c r="H137" s="46">
        <v>85499700</v>
      </c>
      <c r="I137" s="46">
        <v>81950000</v>
      </c>
      <c r="J137" s="47">
        <f t="shared" si="1"/>
        <v>0.958</v>
      </c>
      <c r="K137" s="48" t="s">
        <v>37</v>
      </c>
      <c r="L137" s="47" t="s">
        <v>37</v>
      </c>
      <c r="M137" s="49">
        <v>2</v>
      </c>
      <c r="N137" s="49">
        <v>0</v>
      </c>
      <c r="O137" s="45" t="s">
        <v>814</v>
      </c>
      <c r="P137" s="67" t="s">
        <v>37</v>
      </c>
    </row>
    <row r="138" spans="1:16" ht="57" customHeight="1">
      <c r="A138" s="66" t="s">
        <v>682</v>
      </c>
      <c r="B138" s="45" t="s">
        <v>203</v>
      </c>
      <c r="C138" s="45" t="s">
        <v>522</v>
      </c>
      <c r="D138" s="44">
        <v>43966</v>
      </c>
      <c r="E138" s="45" t="s">
        <v>680</v>
      </c>
      <c r="F138" s="45" t="s">
        <v>681</v>
      </c>
      <c r="G138" s="45" t="s">
        <v>54</v>
      </c>
      <c r="H138" s="46">
        <v>146855500</v>
      </c>
      <c r="I138" s="46">
        <v>143550000</v>
      </c>
      <c r="J138" s="47">
        <f t="shared" si="1"/>
        <v>0.977</v>
      </c>
      <c r="K138" s="48" t="s">
        <v>37</v>
      </c>
      <c r="L138" s="47" t="s">
        <v>37</v>
      </c>
      <c r="M138" s="49">
        <v>2</v>
      </c>
      <c r="N138" s="49">
        <v>0</v>
      </c>
      <c r="O138" s="45" t="s">
        <v>814</v>
      </c>
      <c r="P138" s="67" t="s">
        <v>683</v>
      </c>
    </row>
    <row r="139" spans="1:16" ht="57" customHeight="1">
      <c r="A139" s="66" t="s">
        <v>684</v>
      </c>
      <c r="B139" s="45" t="s">
        <v>572</v>
      </c>
      <c r="C139" s="45" t="s">
        <v>573</v>
      </c>
      <c r="D139" s="44">
        <v>43966</v>
      </c>
      <c r="E139" s="45" t="s">
        <v>409</v>
      </c>
      <c r="F139" s="45" t="s">
        <v>410</v>
      </c>
      <c r="G139" s="45" t="s">
        <v>36</v>
      </c>
      <c r="H139" s="46" t="s">
        <v>37</v>
      </c>
      <c r="I139" s="46">
        <v>1987700</v>
      </c>
      <c r="J139" s="47" t="str">
        <f aca="true" t="shared" si="2" ref="J139:J202">IF(H139="-","-",ROUNDDOWN(I139/H139,3))</f>
        <v>-</v>
      </c>
      <c r="K139" s="48" t="s">
        <v>37</v>
      </c>
      <c r="L139" s="47" t="s">
        <v>37</v>
      </c>
      <c r="M139" s="49">
        <v>2</v>
      </c>
      <c r="N139" s="49">
        <v>0</v>
      </c>
      <c r="O139" s="45" t="s">
        <v>814</v>
      </c>
      <c r="P139" s="67" t="s">
        <v>37</v>
      </c>
    </row>
    <row r="140" spans="1:16" ht="57" customHeight="1">
      <c r="A140" s="66" t="s">
        <v>685</v>
      </c>
      <c r="B140" s="45" t="s">
        <v>458</v>
      </c>
      <c r="C140" s="45" t="s">
        <v>133</v>
      </c>
      <c r="D140" s="44">
        <v>43969</v>
      </c>
      <c r="E140" s="45" t="s">
        <v>411</v>
      </c>
      <c r="F140" s="45" t="s">
        <v>686</v>
      </c>
      <c r="G140" s="45" t="s">
        <v>36</v>
      </c>
      <c r="H140" s="46" t="s">
        <v>37</v>
      </c>
      <c r="I140" s="46">
        <v>2747800</v>
      </c>
      <c r="J140" s="47" t="str">
        <f t="shared" si="2"/>
        <v>-</v>
      </c>
      <c r="K140" s="48" t="s">
        <v>37</v>
      </c>
      <c r="L140" s="47" t="s">
        <v>37</v>
      </c>
      <c r="M140" s="49">
        <v>4</v>
      </c>
      <c r="N140" s="49">
        <v>0</v>
      </c>
      <c r="O140" s="45" t="s">
        <v>814</v>
      </c>
      <c r="P140" s="67" t="s">
        <v>37</v>
      </c>
    </row>
    <row r="141" spans="1:16" ht="78.75" customHeight="1">
      <c r="A141" s="66" t="s">
        <v>687</v>
      </c>
      <c r="B141" s="45" t="s">
        <v>468</v>
      </c>
      <c r="C141" s="45" t="s">
        <v>45</v>
      </c>
      <c r="D141" s="44">
        <v>43969</v>
      </c>
      <c r="E141" s="45" t="s">
        <v>412</v>
      </c>
      <c r="F141" s="45" t="s">
        <v>413</v>
      </c>
      <c r="G141" s="45" t="s">
        <v>54</v>
      </c>
      <c r="H141" s="46">
        <v>56794100</v>
      </c>
      <c r="I141" s="46">
        <v>43890000</v>
      </c>
      <c r="J141" s="47">
        <f t="shared" si="2"/>
        <v>0.772</v>
      </c>
      <c r="K141" s="48" t="s">
        <v>37</v>
      </c>
      <c r="L141" s="47" t="s">
        <v>37</v>
      </c>
      <c r="M141" s="49">
        <v>3</v>
      </c>
      <c r="N141" s="49">
        <v>0</v>
      </c>
      <c r="O141" s="45" t="s">
        <v>814</v>
      </c>
      <c r="P141" s="67" t="s">
        <v>37</v>
      </c>
    </row>
    <row r="142" spans="1:16" ht="70.5" customHeight="1">
      <c r="A142" s="66" t="s">
        <v>688</v>
      </c>
      <c r="B142" s="45" t="s">
        <v>468</v>
      </c>
      <c r="C142" s="45" t="s">
        <v>45</v>
      </c>
      <c r="D142" s="44">
        <v>43969</v>
      </c>
      <c r="E142" s="45" t="s">
        <v>414</v>
      </c>
      <c r="F142" s="45" t="s">
        <v>376</v>
      </c>
      <c r="G142" s="45" t="s">
        <v>54</v>
      </c>
      <c r="H142" s="46">
        <v>61286500</v>
      </c>
      <c r="I142" s="46">
        <v>49830000</v>
      </c>
      <c r="J142" s="47">
        <f t="shared" si="2"/>
        <v>0.813</v>
      </c>
      <c r="K142" s="48" t="s">
        <v>37</v>
      </c>
      <c r="L142" s="47" t="s">
        <v>37</v>
      </c>
      <c r="M142" s="49">
        <v>1</v>
      </c>
      <c r="N142" s="49">
        <v>0</v>
      </c>
      <c r="O142" s="45" t="s">
        <v>377</v>
      </c>
      <c r="P142" s="67" t="s">
        <v>37</v>
      </c>
    </row>
    <row r="143" spans="1:16" ht="57" customHeight="1">
      <c r="A143" s="66" t="s">
        <v>689</v>
      </c>
      <c r="B143" s="45" t="s">
        <v>802</v>
      </c>
      <c r="C143" s="45" t="s">
        <v>583</v>
      </c>
      <c r="D143" s="44">
        <v>43969</v>
      </c>
      <c r="E143" s="45" t="s">
        <v>363</v>
      </c>
      <c r="F143" s="45" t="s">
        <v>586</v>
      </c>
      <c r="G143" s="45" t="s">
        <v>54</v>
      </c>
      <c r="H143" s="46">
        <v>140559100</v>
      </c>
      <c r="I143" s="46">
        <v>134200000</v>
      </c>
      <c r="J143" s="47">
        <f t="shared" si="2"/>
        <v>0.954</v>
      </c>
      <c r="K143" s="48" t="s">
        <v>37</v>
      </c>
      <c r="L143" s="47" t="s">
        <v>37</v>
      </c>
      <c r="M143" s="49">
        <v>2</v>
      </c>
      <c r="N143" s="49">
        <v>0</v>
      </c>
      <c r="O143" s="45" t="s">
        <v>814</v>
      </c>
      <c r="P143" s="67" t="s">
        <v>37</v>
      </c>
    </row>
    <row r="144" spans="1:16" ht="57" customHeight="1">
      <c r="A144" s="66" t="s">
        <v>415</v>
      </c>
      <c r="B144" s="45" t="s">
        <v>95</v>
      </c>
      <c r="C144" s="45" t="s">
        <v>67</v>
      </c>
      <c r="D144" s="44">
        <v>43969</v>
      </c>
      <c r="E144" s="45" t="s">
        <v>53</v>
      </c>
      <c r="F144" s="45" t="s">
        <v>125</v>
      </c>
      <c r="G144" s="45" t="s">
        <v>54</v>
      </c>
      <c r="H144" s="46">
        <v>62584500</v>
      </c>
      <c r="I144" s="46">
        <v>60500000</v>
      </c>
      <c r="J144" s="47">
        <f t="shared" si="2"/>
        <v>0.966</v>
      </c>
      <c r="K144" s="48" t="s">
        <v>37</v>
      </c>
      <c r="L144" s="47" t="s">
        <v>37</v>
      </c>
      <c r="M144" s="49">
        <v>1</v>
      </c>
      <c r="N144" s="49">
        <v>0</v>
      </c>
      <c r="O144" s="45" t="s">
        <v>68</v>
      </c>
      <c r="P144" s="67" t="s">
        <v>37</v>
      </c>
    </row>
    <row r="145" spans="1:16" ht="57" customHeight="1">
      <c r="A145" s="66" t="s">
        <v>416</v>
      </c>
      <c r="B145" s="45" t="s">
        <v>95</v>
      </c>
      <c r="C145" s="45" t="s">
        <v>67</v>
      </c>
      <c r="D145" s="44">
        <v>43969</v>
      </c>
      <c r="E145" s="45" t="s">
        <v>53</v>
      </c>
      <c r="F145" s="45" t="s">
        <v>125</v>
      </c>
      <c r="G145" s="45" t="s">
        <v>54</v>
      </c>
      <c r="H145" s="46">
        <v>109013300</v>
      </c>
      <c r="I145" s="46">
        <v>106700000</v>
      </c>
      <c r="J145" s="47">
        <f t="shared" si="2"/>
        <v>0.978</v>
      </c>
      <c r="K145" s="48" t="s">
        <v>37</v>
      </c>
      <c r="L145" s="47" t="s">
        <v>37</v>
      </c>
      <c r="M145" s="49">
        <v>1</v>
      </c>
      <c r="N145" s="49">
        <v>0</v>
      </c>
      <c r="O145" s="45" t="s">
        <v>68</v>
      </c>
      <c r="P145" s="67" t="s">
        <v>37</v>
      </c>
    </row>
    <row r="146" spans="1:16" ht="96" customHeight="1">
      <c r="A146" s="66" t="s">
        <v>690</v>
      </c>
      <c r="B146" s="45" t="s">
        <v>86</v>
      </c>
      <c r="C146" s="45" t="s">
        <v>52</v>
      </c>
      <c r="D146" s="44">
        <v>43969</v>
      </c>
      <c r="E146" s="45" t="s">
        <v>691</v>
      </c>
      <c r="F146" s="45" t="s">
        <v>692</v>
      </c>
      <c r="G146" s="45" t="s">
        <v>54</v>
      </c>
      <c r="H146" s="46">
        <v>39827700</v>
      </c>
      <c r="I146" s="46">
        <v>37400000</v>
      </c>
      <c r="J146" s="47">
        <f t="shared" si="2"/>
        <v>0.939</v>
      </c>
      <c r="K146" s="48" t="s">
        <v>37</v>
      </c>
      <c r="L146" s="47" t="s">
        <v>37</v>
      </c>
      <c r="M146" s="49">
        <v>1</v>
      </c>
      <c r="N146" s="49">
        <v>0</v>
      </c>
      <c r="O146" s="45" t="s">
        <v>417</v>
      </c>
      <c r="P146" s="67" t="s">
        <v>37</v>
      </c>
    </row>
    <row r="147" spans="1:16" ht="96" customHeight="1">
      <c r="A147" s="66" t="s">
        <v>693</v>
      </c>
      <c r="B147" s="45" t="s">
        <v>86</v>
      </c>
      <c r="C147" s="45" t="s">
        <v>52</v>
      </c>
      <c r="D147" s="44">
        <v>43969</v>
      </c>
      <c r="E147" s="45" t="s">
        <v>418</v>
      </c>
      <c r="F147" s="45" t="s">
        <v>694</v>
      </c>
      <c r="G147" s="45" t="s">
        <v>36</v>
      </c>
      <c r="H147" s="46">
        <v>2480500</v>
      </c>
      <c r="I147" s="46">
        <v>2475000</v>
      </c>
      <c r="J147" s="47">
        <f t="shared" si="2"/>
        <v>0.997</v>
      </c>
      <c r="K147" s="48" t="s">
        <v>37</v>
      </c>
      <c r="L147" s="47" t="s">
        <v>37</v>
      </c>
      <c r="M147" s="49">
        <v>1</v>
      </c>
      <c r="N147" s="49">
        <v>0</v>
      </c>
      <c r="O147" s="45" t="s">
        <v>417</v>
      </c>
      <c r="P147" s="67" t="s">
        <v>37</v>
      </c>
    </row>
    <row r="148" spans="1:16" ht="96" customHeight="1">
      <c r="A148" s="66" t="s">
        <v>695</v>
      </c>
      <c r="B148" s="45" t="s">
        <v>86</v>
      </c>
      <c r="C148" s="45" t="s">
        <v>52</v>
      </c>
      <c r="D148" s="44">
        <v>43969</v>
      </c>
      <c r="E148" s="45" t="s">
        <v>418</v>
      </c>
      <c r="F148" s="45" t="s">
        <v>419</v>
      </c>
      <c r="G148" s="45" t="s">
        <v>36</v>
      </c>
      <c r="H148" s="46">
        <v>1738000</v>
      </c>
      <c r="I148" s="46">
        <v>1650000</v>
      </c>
      <c r="J148" s="47">
        <f t="shared" si="2"/>
        <v>0.949</v>
      </c>
      <c r="K148" s="48" t="s">
        <v>37</v>
      </c>
      <c r="L148" s="47" t="s">
        <v>37</v>
      </c>
      <c r="M148" s="49">
        <v>1</v>
      </c>
      <c r="N148" s="49">
        <v>0</v>
      </c>
      <c r="O148" s="45" t="s">
        <v>417</v>
      </c>
      <c r="P148" s="67" t="s">
        <v>37</v>
      </c>
    </row>
    <row r="149" spans="1:16" ht="57" customHeight="1">
      <c r="A149" s="66" t="s">
        <v>696</v>
      </c>
      <c r="B149" s="45" t="s">
        <v>531</v>
      </c>
      <c r="C149" s="45" t="s">
        <v>532</v>
      </c>
      <c r="D149" s="44">
        <v>43969</v>
      </c>
      <c r="E149" s="45" t="s">
        <v>383</v>
      </c>
      <c r="F149" s="45" t="s">
        <v>644</v>
      </c>
      <c r="G149" s="45" t="s">
        <v>36</v>
      </c>
      <c r="H149" s="46" t="s">
        <v>37</v>
      </c>
      <c r="I149" s="46">
        <v>2595450</v>
      </c>
      <c r="J149" s="47" t="str">
        <f t="shared" si="2"/>
        <v>-</v>
      </c>
      <c r="K149" s="48" t="s">
        <v>37</v>
      </c>
      <c r="L149" s="47" t="s">
        <v>37</v>
      </c>
      <c r="M149" s="49">
        <v>2</v>
      </c>
      <c r="N149" s="49">
        <v>0</v>
      </c>
      <c r="O149" s="45" t="s">
        <v>814</v>
      </c>
      <c r="P149" s="67" t="s">
        <v>469</v>
      </c>
    </row>
    <row r="150" spans="1:16" ht="57" customHeight="1">
      <c r="A150" s="66" t="s">
        <v>697</v>
      </c>
      <c r="B150" s="45" t="s">
        <v>698</v>
      </c>
      <c r="C150" s="45" t="s">
        <v>699</v>
      </c>
      <c r="D150" s="44">
        <v>43969</v>
      </c>
      <c r="E150" s="45" t="s">
        <v>75</v>
      </c>
      <c r="F150" s="45" t="s">
        <v>700</v>
      </c>
      <c r="G150" s="45" t="s">
        <v>54</v>
      </c>
      <c r="H150" s="46">
        <v>103163500</v>
      </c>
      <c r="I150" s="46">
        <v>101200000</v>
      </c>
      <c r="J150" s="47">
        <f t="shared" si="2"/>
        <v>0.98</v>
      </c>
      <c r="K150" s="48" t="s">
        <v>37</v>
      </c>
      <c r="L150" s="47" t="s">
        <v>37</v>
      </c>
      <c r="M150" s="49">
        <v>3</v>
      </c>
      <c r="N150" s="49">
        <v>0</v>
      </c>
      <c r="O150" s="45" t="s">
        <v>814</v>
      </c>
      <c r="P150" s="67" t="s">
        <v>37</v>
      </c>
    </row>
    <row r="151" spans="1:16" ht="57" customHeight="1">
      <c r="A151" s="66" t="s">
        <v>701</v>
      </c>
      <c r="B151" s="45" t="s">
        <v>698</v>
      </c>
      <c r="C151" s="45" t="s">
        <v>699</v>
      </c>
      <c r="D151" s="44">
        <v>43969</v>
      </c>
      <c r="E151" s="45" t="s">
        <v>420</v>
      </c>
      <c r="F151" s="45" t="s">
        <v>702</v>
      </c>
      <c r="G151" s="45" t="s">
        <v>54</v>
      </c>
      <c r="H151" s="46">
        <v>52114700</v>
      </c>
      <c r="I151" s="46">
        <v>51590000</v>
      </c>
      <c r="J151" s="47">
        <f t="shared" si="2"/>
        <v>0.989</v>
      </c>
      <c r="K151" s="48" t="s">
        <v>37</v>
      </c>
      <c r="L151" s="47" t="s">
        <v>37</v>
      </c>
      <c r="M151" s="49">
        <v>3</v>
      </c>
      <c r="N151" s="49">
        <v>0</v>
      </c>
      <c r="O151" s="45" t="s">
        <v>814</v>
      </c>
      <c r="P151" s="67" t="s">
        <v>37</v>
      </c>
    </row>
    <row r="152" spans="1:16" ht="57" customHeight="1">
      <c r="A152" s="66" t="s">
        <v>703</v>
      </c>
      <c r="B152" s="45" t="s">
        <v>698</v>
      </c>
      <c r="C152" s="45" t="s">
        <v>699</v>
      </c>
      <c r="D152" s="44">
        <v>43969</v>
      </c>
      <c r="E152" s="45" t="s">
        <v>421</v>
      </c>
      <c r="F152" s="45" t="s">
        <v>704</v>
      </c>
      <c r="G152" s="45" t="s">
        <v>54</v>
      </c>
      <c r="H152" s="46">
        <v>67592800</v>
      </c>
      <c r="I152" s="46">
        <v>67100000</v>
      </c>
      <c r="J152" s="47">
        <f t="shared" si="2"/>
        <v>0.992</v>
      </c>
      <c r="K152" s="48" t="s">
        <v>37</v>
      </c>
      <c r="L152" s="47" t="s">
        <v>37</v>
      </c>
      <c r="M152" s="49">
        <v>2</v>
      </c>
      <c r="N152" s="49">
        <v>0</v>
      </c>
      <c r="O152" s="45" t="s">
        <v>814</v>
      </c>
      <c r="P152" s="67" t="s">
        <v>37</v>
      </c>
    </row>
    <row r="153" spans="1:16" ht="57" customHeight="1">
      <c r="A153" s="66" t="s">
        <v>705</v>
      </c>
      <c r="B153" s="45" t="s">
        <v>698</v>
      </c>
      <c r="C153" s="45" t="s">
        <v>699</v>
      </c>
      <c r="D153" s="44">
        <v>43969</v>
      </c>
      <c r="E153" s="45" t="s">
        <v>75</v>
      </c>
      <c r="F153" s="45" t="s">
        <v>700</v>
      </c>
      <c r="G153" s="45" t="s">
        <v>54</v>
      </c>
      <c r="H153" s="46">
        <v>129968300</v>
      </c>
      <c r="I153" s="46">
        <v>128700000</v>
      </c>
      <c r="J153" s="47">
        <f t="shared" si="2"/>
        <v>0.99</v>
      </c>
      <c r="K153" s="48" t="s">
        <v>37</v>
      </c>
      <c r="L153" s="47" t="s">
        <v>37</v>
      </c>
      <c r="M153" s="49">
        <v>2</v>
      </c>
      <c r="N153" s="49">
        <v>0</v>
      </c>
      <c r="O153" s="45" t="s">
        <v>814</v>
      </c>
      <c r="P153" s="67" t="s">
        <v>37</v>
      </c>
    </row>
    <row r="154" spans="1:16" ht="57" customHeight="1">
      <c r="A154" s="66" t="s">
        <v>706</v>
      </c>
      <c r="B154" s="45" t="s">
        <v>698</v>
      </c>
      <c r="C154" s="45" t="s">
        <v>699</v>
      </c>
      <c r="D154" s="44">
        <v>43969</v>
      </c>
      <c r="E154" s="45" t="s">
        <v>421</v>
      </c>
      <c r="F154" s="45" t="s">
        <v>704</v>
      </c>
      <c r="G154" s="45" t="s">
        <v>54</v>
      </c>
      <c r="H154" s="46">
        <v>73903500</v>
      </c>
      <c r="I154" s="46">
        <v>73700000</v>
      </c>
      <c r="J154" s="47">
        <f t="shared" si="2"/>
        <v>0.997</v>
      </c>
      <c r="K154" s="48" t="s">
        <v>37</v>
      </c>
      <c r="L154" s="47" t="s">
        <v>37</v>
      </c>
      <c r="M154" s="49">
        <v>2</v>
      </c>
      <c r="N154" s="49">
        <v>0</v>
      </c>
      <c r="O154" s="45" t="s">
        <v>814</v>
      </c>
      <c r="P154" s="67" t="s">
        <v>37</v>
      </c>
    </row>
    <row r="155" spans="1:16" ht="57" customHeight="1">
      <c r="A155" s="66" t="s">
        <v>707</v>
      </c>
      <c r="B155" s="45" t="s">
        <v>698</v>
      </c>
      <c r="C155" s="45" t="s">
        <v>699</v>
      </c>
      <c r="D155" s="44">
        <v>43969</v>
      </c>
      <c r="E155" s="45" t="s">
        <v>75</v>
      </c>
      <c r="F155" s="45" t="s">
        <v>700</v>
      </c>
      <c r="G155" s="45" t="s">
        <v>54</v>
      </c>
      <c r="H155" s="46">
        <v>128268800</v>
      </c>
      <c r="I155" s="46">
        <v>117700000</v>
      </c>
      <c r="J155" s="47">
        <f t="shared" si="2"/>
        <v>0.917</v>
      </c>
      <c r="K155" s="48" t="s">
        <v>37</v>
      </c>
      <c r="L155" s="47" t="s">
        <v>37</v>
      </c>
      <c r="M155" s="49">
        <v>1</v>
      </c>
      <c r="N155" s="49">
        <v>0</v>
      </c>
      <c r="O155" s="45" t="s">
        <v>708</v>
      </c>
      <c r="P155" s="67" t="s">
        <v>37</v>
      </c>
    </row>
    <row r="156" spans="1:16" ht="57" customHeight="1">
      <c r="A156" s="66" t="s">
        <v>709</v>
      </c>
      <c r="B156" s="45" t="s">
        <v>572</v>
      </c>
      <c r="C156" s="45" t="s">
        <v>573</v>
      </c>
      <c r="D156" s="44">
        <v>43969</v>
      </c>
      <c r="E156" s="45" t="s">
        <v>122</v>
      </c>
      <c r="F156" s="45" t="s">
        <v>710</v>
      </c>
      <c r="G156" s="45" t="s">
        <v>36</v>
      </c>
      <c r="H156" s="46" t="s">
        <v>37</v>
      </c>
      <c r="I156" s="46">
        <v>12100000</v>
      </c>
      <c r="J156" s="47" t="str">
        <f t="shared" si="2"/>
        <v>-</v>
      </c>
      <c r="K156" s="48" t="s">
        <v>37</v>
      </c>
      <c r="L156" s="47" t="s">
        <v>37</v>
      </c>
      <c r="M156" s="49">
        <v>2</v>
      </c>
      <c r="N156" s="49">
        <v>0</v>
      </c>
      <c r="O156" s="45" t="s">
        <v>814</v>
      </c>
      <c r="P156" s="67" t="s">
        <v>37</v>
      </c>
    </row>
    <row r="157" spans="1:16" ht="57" customHeight="1">
      <c r="A157" s="66" t="s">
        <v>711</v>
      </c>
      <c r="B157" s="45" t="s">
        <v>620</v>
      </c>
      <c r="C157" s="45" t="s">
        <v>621</v>
      </c>
      <c r="D157" s="44">
        <v>43970</v>
      </c>
      <c r="E157" s="45" t="s">
        <v>58</v>
      </c>
      <c r="F157" s="45" t="s">
        <v>622</v>
      </c>
      <c r="G157" s="45" t="s">
        <v>54</v>
      </c>
      <c r="H157" s="46">
        <v>80749900</v>
      </c>
      <c r="I157" s="46">
        <v>79200000</v>
      </c>
      <c r="J157" s="47">
        <f t="shared" si="2"/>
        <v>0.98</v>
      </c>
      <c r="K157" s="48" t="s">
        <v>37</v>
      </c>
      <c r="L157" s="47" t="s">
        <v>37</v>
      </c>
      <c r="M157" s="49">
        <v>2</v>
      </c>
      <c r="N157" s="49">
        <v>0</v>
      </c>
      <c r="O157" s="45" t="s">
        <v>814</v>
      </c>
      <c r="P157" s="67" t="s">
        <v>37</v>
      </c>
    </row>
    <row r="158" spans="1:16" ht="57" customHeight="1">
      <c r="A158" s="66" t="s">
        <v>712</v>
      </c>
      <c r="B158" s="45" t="s">
        <v>620</v>
      </c>
      <c r="C158" s="45" t="s">
        <v>621</v>
      </c>
      <c r="D158" s="44">
        <v>43970</v>
      </c>
      <c r="E158" s="45" t="s">
        <v>713</v>
      </c>
      <c r="F158" s="45" t="s">
        <v>714</v>
      </c>
      <c r="G158" s="45" t="s">
        <v>54</v>
      </c>
      <c r="H158" s="46">
        <v>106584500</v>
      </c>
      <c r="I158" s="46">
        <v>102300000</v>
      </c>
      <c r="J158" s="47">
        <f t="shared" si="2"/>
        <v>0.959</v>
      </c>
      <c r="K158" s="48" t="s">
        <v>37</v>
      </c>
      <c r="L158" s="47" t="s">
        <v>37</v>
      </c>
      <c r="M158" s="49">
        <v>2</v>
      </c>
      <c r="N158" s="49">
        <v>0</v>
      </c>
      <c r="O158" s="45" t="s">
        <v>814</v>
      </c>
      <c r="P158" s="67" t="s">
        <v>37</v>
      </c>
    </row>
    <row r="159" spans="1:16" ht="70.5" customHeight="1">
      <c r="A159" s="66" t="s">
        <v>715</v>
      </c>
      <c r="B159" s="45" t="s">
        <v>531</v>
      </c>
      <c r="C159" s="45" t="s">
        <v>532</v>
      </c>
      <c r="D159" s="44">
        <v>43970</v>
      </c>
      <c r="E159" s="45" t="s">
        <v>422</v>
      </c>
      <c r="F159" s="45" t="s">
        <v>716</v>
      </c>
      <c r="G159" s="45" t="s">
        <v>36</v>
      </c>
      <c r="H159" s="46" t="s">
        <v>37</v>
      </c>
      <c r="I159" s="46">
        <v>12100000</v>
      </c>
      <c r="J159" s="47" t="str">
        <f t="shared" si="2"/>
        <v>-</v>
      </c>
      <c r="K159" s="48" t="s">
        <v>37</v>
      </c>
      <c r="L159" s="47" t="s">
        <v>37</v>
      </c>
      <c r="M159" s="49">
        <v>2</v>
      </c>
      <c r="N159" s="49">
        <v>0</v>
      </c>
      <c r="O159" s="45" t="s">
        <v>814</v>
      </c>
      <c r="P159" s="67" t="s">
        <v>37</v>
      </c>
    </row>
    <row r="160" spans="1:16" ht="70.5" customHeight="1">
      <c r="A160" s="66" t="s">
        <v>717</v>
      </c>
      <c r="B160" s="45" t="s">
        <v>531</v>
      </c>
      <c r="C160" s="45" t="s">
        <v>532</v>
      </c>
      <c r="D160" s="44">
        <v>43970</v>
      </c>
      <c r="E160" s="45" t="s">
        <v>422</v>
      </c>
      <c r="F160" s="45" t="s">
        <v>716</v>
      </c>
      <c r="G160" s="45" t="s">
        <v>36</v>
      </c>
      <c r="H160" s="46" t="s">
        <v>37</v>
      </c>
      <c r="I160" s="46">
        <v>3960000</v>
      </c>
      <c r="J160" s="47" t="str">
        <f t="shared" si="2"/>
        <v>-</v>
      </c>
      <c r="K160" s="48" t="s">
        <v>37</v>
      </c>
      <c r="L160" s="47" t="s">
        <v>37</v>
      </c>
      <c r="M160" s="49">
        <v>2</v>
      </c>
      <c r="N160" s="49">
        <v>0</v>
      </c>
      <c r="O160" s="45" t="s">
        <v>814</v>
      </c>
      <c r="P160" s="67" t="s">
        <v>37</v>
      </c>
    </row>
    <row r="161" spans="1:16" ht="70.5" customHeight="1">
      <c r="A161" s="66" t="s">
        <v>718</v>
      </c>
      <c r="B161" s="45" t="s">
        <v>531</v>
      </c>
      <c r="C161" s="45" t="s">
        <v>532</v>
      </c>
      <c r="D161" s="44">
        <v>43970</v>
      </c>
      <c r="E161" s="45" t="s">
        <v>422</v>
      </c>
      <c r="F161" s="45" t="s">
        <v>716</v>
      </c>
      <c r="G161" s="45" t="s">
        <v>36</v>
      </c>
      <c r="H161" s="46" t="s">
        <v>37</v>
      </c>
      <c r="I161" s="46">
        <v>2860000</v>
      </c>
      <c r="J161" s="47" t="str">
        <f t="shared" si="2"/>
        <v>-</v>
      </c>
      <c r="K161" s="48" t="s">
        <v>37</v>
      </c>
      <c r="L161" s="47" t="s">
        <v>37</v>
      </c>
      <c r="M161" s="49">
        <v>2</v>
      </c>
      <c r="N161" s="49">
        <v>0</v>
      </c>
      <c r="O161" s="45" t="s">
        <v>814</v>
      </c>
      <c r="P161" s="67" t="s">
        <v>37</v>
      </c>
    </row>
    <row r="162" spans="1:16" ht="57" customHeight="1">
      <c r="A162" s="66" t="s">
        <v>423</v>
      </c>
      <c r="B162" s="45" t="s">
        <v>515</v>
      </c>
      <c r="C162" s="45" t="s">
        <v>56</v>
      </c>
      <c r="D162" s="44">
        <v>43970</v>
      </c>
      <c r="E162" s="45" t="s">
        <v>424</v>
      </c>
      <c r="F162" s="45" t="s">
        <v>425</v>
      </c>
      <c r="G162" s="45" t="s">
        <v>54</v>
      </c>
      <c r="H162" s="46">
        <v>100863400</v>
      </c>
      <c r="I162" s="46">
        <v>100100000</v>
      </c>
      <c r="J162" s="47">
        <f t="shared" si="2"/>
        <v>0.992</v>
      </c>
      <c r="K162" s="48" t="s">
        <v>37</v>
      </c>
      <c r="L162" s="47" t="s">
        <v>37</v>
      </c>
      <c r="M162" s="49">
        <v>1</v>
      </c>
      <c r="N162" s="49">
        <v>0</v>
      </c>
      <c r="O162" s="45" t="s">
        <v>403</v>
      </c>
      <c r="P162" s="67" t="s">
        <v>37</v>
      </c>
    </row>
    <row r="163" spans="1:16" ht="57" customHeight="1">
      <c r="A163" s="66" t="s">
        <v>719</v>
      </c>
      <c r="B163" s="45" t="s">
        <v>698</v>
      </c>
      <c r="C163" s="45" t="s">
        <v>699</v>
      </c>
      <c r="D163" s="44">
        <v>43970</v>
      </c>
      <c r="E163" s="45" t="s">
        <v>426</v>
      </c>
      <c r="F163" s="45" t="s">
        <v>720</v>
      </c>
      <c r="G163" s="45" t="s">
        <v>36</v>
      </c>
      <c r="H163" s="46" t="s">
        <v>721</v>
      </c>
      <c r="I163" s="46">
        <v>6930000</v>
      </c>
      <c r="J163" s="47" t="str">
        <f t="shared" si="2"/>
        <v>-</v>
      </c>
      <c r="K163" s="48" t="s">
        <v>37</v>
      </c>
      <c r="L163" s="47" t="s">
        <v>37</v>
      </c>
      <c r="M163" s="49">
        <v>1</v>
      </c>
      <c r="N163" s="49">
        <v>0</v>
      </c>
      <c r="O163" s="45" t="s">
        <v>427</v>
      </c>
      <c r="P163" s="67" t="s">
        <v>469</v>
      </c>
    </row>
    <row r="164" spans="1:16" ht="57" customHeight="1">
      <c r="A164" s="66" t="s">
        <v>722</v>
      </c>
      <c r="B164" s="45" t="s">
        <v>698</v>
      </c>
      <c r="C164" s="45" t="s">
        <v>699</v>
      </c>
      <c r="D164" s="44">
        <v>43970</v>
      </c>
      <c r="E164" s="45" t="s">
        <v>426</v>
      </c>
      <c r="F164" s="45" t="s">
        <v>720</v>
      </c>
      <c r="G164" s="45" t="s">
        <v>36</v>
      </c>
      <c r="H164" s="46" t="s">
        <v>721</v>
      </c>
      <c r="I164" s="46">
        <v>3982000</v>
      </c>
      <c r="J164" s="47" t="str">
        <f t="shared" si="2"/>
        <v>-</v>
      </c>
      <c r="K164" s="48" t="s">
        <v>37</v>
      </c>
      <c r="L164" s="47" t="s">
        <v>37</v>
      </c>
      <c r="M164" s="49">
        <v>1</v>
      </c>
      <c r="N164" s="49">
        <v>0</v>
      </c>
      <c r="O164" s="45" t="s">
        <v>427</v>
      </c>
      <c r="P164" s="67" t="s">
        <v>469</v>
      </c>
    </row>
    <row r="165" spans="1:16" ht="57" customHeight="1">
      <c r="A165" s="66" t="s">
        <v>723</v>
      </c>
      <c r="B165" s="45" t="s">
        <v>458</v>
      </c>
      <c r="C165" s="45" t="s">
        <v>133</v>
      </c>
      <c r="D165" s="44">
        <v>43971</v>
      </c>
      <c r="E165" s="45" t="s">
        <v>428</v>
      </c>
      <c r="F165" s="45" t="s">
        <v>724</v>
      </c>
      <c r="G165" s="45" t="s">
        <v>36</v>
      </c>
      <c r="H165" s="46" t="s">
        <v>37</v>
      </c>
      <c r="I165" s="46">
        <v>869022</v>
      </c>
      <c r="J165" s="47" t="str">
        <f t="shared" si="2"/>
        <v>-</v>
      </c>
      <c r="K165" s="48" t="s">
        <v>37</v>
      </c>
      <c r="L165" s="47" t="s">
        <v>37</v>
      </c>
      <c r="M165" s="49">
        <v>2</v>
      </c>
      <c r="N165" s="49">
        <v>0</v>
      </c>
      <c r="O165" s="45" t="s">
        <v>814</v>
      </c>
      <c r="P165" s="67" t="s">
        <v>37</v>
      </c>
    </row>
    <row r="166" spans="1:16" ht="57" customHeight="1">
      <c r="A166" s="66" t="s">
        <v>725</v>
      </c>
      <c r="B166" s="45" t="s">
        <v>577</v>
      </c>
      <c r="C166" s="45" t="s">
        <v>83</v>
      </c>
      <c r="D166" s="44">
        <v>43971</v>
      </c>
      <c r="E166" s="45" t="s">
        <v>805</v>
      </c>
      <c r="F166" s="45" t="s">
        <v>107</v>
      </c>
      <c r="G166" s="45" t="s">
        <v>36</v>
      </c>
      <c r="H166" s="46" t="s">
        <v>37</v>
      </c>
      <c r="I166" s="46">
        <v>4367000</v>
      </c>
      <c r="J166" s="47" t="str">
        <f t="shared" si="2"/>
        <v>-</v>
      </c>
      <c r="K166" s="48" t="s">
        <v>37</v>
      </c>
      <c r="L166" s="47" t="s">
        <v>37</v>
      </c>
      <c r="M166" s="49">
        <v>2</v>
      </c>
      <c r="N166" s="49">
        <v>0</v>
      </c>
      <c r="O166" s="45" t="s">
        <v>814</v>
      </c>
      <c r="P166" s="67" t="s">
        <v>37</v>
      </c>
    </row>
    <row r="167" spans="1:16" ht="57" customHeight="1">
      <c r="A167" s="66" t="s">
        <v>726</v>
      </c>
      <c r="B167" s="45" t="s">
        <v>531</v>
      </c>
      <c r="C167" s="45" t="s">
        <v>532</v>
      </c>
      <c r="D167" s="44">
        <v>43971</v>
      </c>
      <c r="E167" s="45" t="s">
        <v>429</v>
      </c>
      <c r="F167" s="45" t="s">
        <v>727</v>
      </c>
      <c r="G167" s="45" t="s">
        <v>36</v>
      </c>
      <c r="H167" s="46" t="s">
        <v>37</v>
      </c>
      <c r="I167" s="46">
        <v>3161950</v>
      </c>
      <c r="J167" s="47" t="str">
        <f t="shared" si="2"/>
        <v>-</v>
      </c>
      <c r="K167" s="48" t="s">
        <v>37</v>
      </c>
      <c r="L167" s="47" t="s">
        <v>37</v>
      </c>
      <c r="M167" s="49">
        <v>1</v>
      </c>
      <c r="N167" s="49">
        <v>0</v>
      </c>
      <c r="O167" s="45" t="s">
        <v>37</v>
      </c>
      <c r="P167" s="67" t="s">
        <v>469</v>
      </c>
    </row>
    <row r="168" spans="1:16" ht="57" customHeight="1">
      <c r="A168" s="66" t="s">
        <v>728</v>
      </c>
      <c r="B168" s="45" t="s">
        <v>531</v>
      </c>
      <c r="C168" s="45" t="s">
        <v>532</v>
      </c>
      <c r="D168" s="44">
        <v>43971</v>
      </c>
      <c r="E168" s="45" t="s">
        <v>429</v>
      </c>
      <c r="F168" s="45" t="s">
        <v>727</v>
      </c>
      <c r="G168" s="45" t="s">
        <v>36</v>
      </c>
      <c r="H168" s="46" t="s">
        <v>37</v>
      </c>
      <c r="I168" s="46">
        <v>2225300</v>
      </c>
      <c r="J168" s="47" t="str">
        <f t="shared" si="2"/>
        <v>-</v>
      </c>
      <c r="K168" s="48" t="s">
        <v>37</v>
      </c>
      <c r="L168" s="47" t="s">
        <v>37</v>
      </c>
      <c r="M168" s="49">
        <v>2</v>
      </c>
      <c r="N168" s="49">
        <v>0</v>
      </c>
      <c r="O168" s="45" t="s">
        <v>814</v>
      </c>
      <c r="P168" s="67" t="s">
        <v>469</v>
      </c>
    </row>
    <row r="169" spans="1:16" ht="75" customHeight="1">
      <c r="A169" s="66" t="s">
        <v>729</v>
      </c>
      <c r="B169" s="45" t="s">
        <v>595</v>
      </c>
      <c r="C169" s="45" t="s">
        <v>596</v>
      </c>
      <c r="D169" s="44">
        <v>43971</v>
      </c>
      <c r="E169" s="45" t="s">
        <v>430</v>
      </c>
      <c r="F169" s="45" t="s">
        <v>730</v>
      </c>
      <c r="G169" s="45" t="s">
        <v>36</v>
      </c>
      <c r="H169" s="46" t="s">
        <v>721</v>
      </c>
      <c r="I169" s="46">
        <v>9570000</v>
      </c>
      <c r="J169" s="47" t="str">
        <f t="shared" si="2"/>
        <v>-</v>
      </c>
      <c r="K169" s="48" t="s">
        <v>37</v>
      </c>
      <c r="L169" s="47" t="s">
        <v>37</v>
      </c>
      <c r="M169" s="49">
        <v>2</v>
      </c>
      <c r="N169" s="49">
        <v>0</v>
      </c>
      <c r="O169" s="45" t="s">
        <v>814</v>
      </c>
      <c r="P169" s="67" t="s">
        <v>37</v>
      </c>
    </row>
    <row r="170" spans="1:16" ht="75" customHeight="1">
      <c r="A170" s="66" t="s">
        <v>731</v>
      </c>
      <c r="B170" s="45" t="s">
        <v>595</v>
      </c>
      <c r="C170" s="45" t="s">
        <v>596</v>
      </c>
      <c r="D170" s="44">
        <v>43971</v>
      </c>
      <c r="E170" s="45" t="s">
        <v>430</v>
      </c>
      <c r="F170" s="45" t="s">
        <v>730</v>
      </c>
      <c r="G170" s="45" t="s">
        <v>36</v>
      </c>
      <c r="H170" s="46" t="s">
        <v>721</v>
      </c>
      <c r="I170" s="46">
        <v>13585000</v>
      </c>
      <c r="J170" s="47" t="str">
        <f t="shared" si="2"/>
        <v>-</v>
      </c>
      <c r="K170" s="48" t="s">
        <v>37</v>
      </c>
      <c r="L170" s="47" t="s">
        <v>37</v>
      </c>
      <c r="M170" s="49">
        <v>2</v>
      </c>
      <c r="N170" s="49">
        <v>0</v>
      </c>
      <c r="O170" s="45" t="s">
        <v>814</v>
      </c>
      <c r="P170" s="67" t="s">
        <v>37</v>
      </c>
    </row>
    <row r="171" spans="1:16" ht="57" customHeight="1">
      <c r="A171" s="66" t="s">
        <v>732</v>
      </c>
      <c r="B171" s="45" t="s">
        <v>698</v>
      </c>
      <c r="C171" s="45" t="s">
        <v>699</v>
      </c>
      <c r="D171" s="44">
        <v>43971</v>
      </c>
      <c r="E171" s="45" t="s">
        <v>431</v>
      </c>
      <c r="F171" s="45" t="s">
        <v>432</v>
      </c>
      <c r="G171" s="45" t="s">
        <v>36</v>
      </c>
      <c r="H171" s="46" t="s">
        <v>721</v>
      </c>
      <c r="I171" s="46">
        <v>5357000</v>
      </c>
      <c r="J171" s="47" t="str">
        <f t="shared" si="2"/>
        <v>-</v>
      </c>
      <c r="K171" s="48" t="s">
        <v>37</v>
      </c>
      <c r="L171" s="47" t="s">
        <v>37</v>
      </c>
      <c r="M171" s="49">
        <v>1</v>
      </c>
      <c r="N171" s="49">
        <v>0</v>
      </c>
      <c r="O171" s="45" t="s">
        <v>427</v>
      </c>
      <c r="P171" s="67" t="s">
        <v>469</v>
      </c>
    </row>
    <row r="172" spans="1:16" ht="57" customHeight="1">
      <c r="A172" s="66" t="s">
        <v>733</v>
      </c>
      <c r="B172" s="45" t="s">
        <v>698</v>
      </c>
      <c r="C172" s="45" t="s">
        <v>699</v>
      </c>
      <c r="D172" s="44">
        <v>43971</v>
      </c>
      <c r="E172" s="45" t="s">
        <v>431</v>
      </c>
      <c r="F172" s="45" t="s">
        <v>432</v>
      </c>
      <c r="G172" s="45" t="s">
        <v>36</v>
      </c>
      <c r="H172" s="46" t="s">
        <v>721</v>
      </c>
      <c r="I172" s="46">
        <v>7315000</v>
      </c>
      <c r="J172" s="47" t="str">
        <f t="shared" si="2"/>
        <v>-</v>
      </c>
      <c r="K172" s="48" t="s">
        <v>37</v>
      </c>
      <c r="L172" s="47" t="s">
        <v>37</v>
      </c>
      <c r="M172" s="49">
        <v>1</v>
      </c>
      <c r="N172" s="49">
        <v>0</v>
      </c>
      <c r="O172" s="45" t="s">
        <v>427</v>
      </c>
      <c r="P172" s="67" t="s">
        <v>469</v>
      </c>
    </row>
    <row r="173" spans="1:16" ht="57" customHeight="1">
      <c r="A173" s="66" t="s">
        <v>734</v>
      </c>
      <c r="B173" s="45" t="s">
        <v>203</v>
      </c>
      <c r="C173" s="45" t="s">
        <v>522</v>
      </c>
      <c r="D173" s="44">
        <v>43971</v>
      </c>
      <c r="E173" s="45" t="s">
        <v>735</v>
      </c>
      <c r="F173" s="45" t="s">
        <v>736</v>
      </c>
      <c r="G173" s="45" t="s">
        <v>54</v>
      </c>
      <c r="H173" s="46">
        <v>91767500</v>
      </c>
      <c r="I173" s="46">
        <v>88930600</v>
      </c>
      <c r="J173" s="47">
        <f t="shared" si="2"/>
        <v>0.969</v>
      </c>
      <c r="K173" s="48" t="s">
        <v>37</v>
      </c>
      <c r="L173" s="47" t="s">
        <v>37</v>
      </c>
      <c r="M173" s="49">
        <v>2</v>
      </c>
      <c r="N173" s="49">
        <v>0</v>
      </c>
      <c r="O173" s="45" t="s">
        <v>814</v>
      </c>
      <c r="P173" s="67" t="s">
        <v>37</v>
      </c>
    </row>
    <row r="174" spans="1:16" ht="57" customHeight="1">
      <c r="A174" s="66" t="s">
        <v>737</v>
      </c>
      <c r="B174" s="45" t="s">
        <v>203</v>
      </c>
      <c r="C174" s="45" t="s">
        <v>522</v>
      </c>
      <c r="D174" s="44">
        <v>43971</v>
      </c>
      <c r="E174" s="45" t="s">
        <v>735</v>
      </c>
      <c r="F174" s="45" t="s">
        <v>736</v>
      </c>
      <c r="G174" s="45" t="s">
        <v>54</v>
      </c>
      <c r="H174" s="46">
        <v>135291200</v>
      </c>
      <c r="I174" s="46">
        <v>128403000</v>
      </c>
      <c r="J174" s="47">
        <f t="shared" si="2"/>
        <v>0.949</v>
      </c>
      <c r="K174" s="48" t="s">
        <v>37</v>
      </c>
      <c r="L174" s="47" t="s">
        <v>37</v>
      </c>
      <c r="M174" s="49">
        <v>2</v>
      </c>
      <c r="N174" s="49">
        <v>0</v>
      </c>
      <c r="O174" s="45" t="s">
        <v>814</v>
      </c>
      <c r="P174" s="67" t="s">
        <v>37</v>
      </c>
    </row>
    <row r="175" spans="1:16" ht="57" customHeight="1">
      <c r="A175" s="66" t="s">
        <v>738</v>
      </c>
      <c r="B175" s="45" t="s">
        <v>506</v>
      </c>
      <c r="C175" s="45" t="s">
        <v>81</v>
      </c>
      <c r="D175" s="44">
        <v>43971</v>
      </c>
      <c r="E175" s="45" t="s">
        <v>650</v>
      </c>
      <c r="F175" s="45" t="s">
        <v>93</v>
      </c>
      <c r="G175" s="45" t="s">
        <v>54</v>
      </c>
      <c r="H175" s="46">
        <v>98715100</v>
      </c>
      <c r="I175" s="46">
        <v>98010000</v>
      </c>
      <c r="J175" s="47">
        <f t="shared" si="2"/>
        <v>0.992</v>
      </c>
      <c r="K175" s="48" t="s">
        <v>37</v>
      </c>
      <c r="L175" s="47" t="s">
        <v>37</v>
      </c>
      <c r="M175" s="49">
        <v>1</v>
      </c>
      <c r="N175" s="49">
        <v>0</v>
      </c>
      <c r="O175" s="45" t="s">
        <v>648</v>
      </c>
      <c r="P175" s="67" t="s">
        <v>37</v>
      </c>
    </row>
    <row r="176" spans="1:16" ht="57" customHeight="1">
      <c r="A176" s="66" t="s">
        <v>739</v>
      </c>
      <c r="B176" s="45" t="s">
        <v>605</v>
      </c>
      <c r="C176" s="45" t="s">
        <v>606</v>
      </c>
      <c r="D176" s="44">
        <v>43971</v>
      </c>
      <c r="E176" s="45" t="s">
        <v>433</v>
      </c>
      <c r="F176" s="45" t="s">
        <v>740</v>
      </c>
      <c r="G176" s="45" t="s">
        <v>36</v>
      </c>
      <c r="H176" s="46" t="s">
        <v>37</v>
      </c>
      <c r="I176" s="46">
        <v>5261300</v>
      </c>
      <c r="J176" s="47" t="str">
        <f t="shared" si="2"/>
        <v>-</v>
      </c>
      <c r="K176" s="48" t="s">
        <v>37</v>
      </c>
      <c r="L176" s="47" t="s">
        <v>37</v>
      </c>
      <c r="M176" s="49">
        <v>2</v>
      </c>
      <c r="N176" s="49">
        <v>0</v>
      </c>
      <c r="O176" s="45" t="s">
        <v>814</v>
      </c>
      <c r="P176" s="67" t="s">
        <v>462</v>
      </c>
    </row>
    <row r="177" spans="1:16" ht="57" customHeight="1">
      <c r="A177" s="66" t="s">
        <v>741</v>
      </c>
      <c r="B177" s="45" t="s">
        <v>605</v>
      </c>
      <c r="C177" s="45" t="s">
        <v>606</v>
      </c>
      <c r="D177" s="44">
        <v>43971</v>
      </c>
      <c r="E177" s="45" t="s">
        <v>433</v>
      </c>
      <c r="F177" s="45" t="s">
        <v>740</v>
      </c>
      <c r="G177" s="45" t="s">
        <v>36</v>
      </c>
      <c r="H177" s="46" t="s">
        <v>37</v>
      </c>
      <c r="I177" s="46">
        <v>5862560</v>
      </c>
      <c r="J177" s="47" t="str">
        <f t="shared" si="2"/>
        <v>-</v>
      </c>
      <c r="K177" s="48" t="s">
        <v>37</v>
      </c>
      <c r="L177" s="47" t="s">
        <v>37</v>
      </c>
      <c r="M177" s="49">
        <v>2</v>
      </c>
      <c r="N177" s="49">
        <v>0</v>
      </c>
      <c r="O177" s="45" t="s">
        <v>814</v>
      </c>
      <c r="P177" s="67" t="s">
        <v>462</v>
      </c>
    </row>
    <row r="178" spans="1:16" ht="57" customHeight="1">
      <c r="A178" s="66" t="s">
        <v>742</v>
      </c>
      <c r="B178" s="45" t="s">
        <v>605</v>
      </c>
      <c r="C178" s="45" t="s">
        <v>606</v>
      </c>
      <c r="D178" s="44">
        <v>43971</v>
      </c>
      <c r="E178" s="45" t="s">
        <v>433</v>
      </c>
      <c r="F178" s="45" t="s">
        <v>740</v>
      </c>
      <c r="G178" s="45" t="s">
        <v>36</v>
      </c>
      <c r="H178" s="46" t="s">
        <v>37</v>
      </c>
      <c r="I178" s="46">
        <v>4257660</v>
      </c>
      <c r="J178" s="47" t="str">
        <f t="shared" si="2"/>
        <v>-</v>
      </c>
      <c r="K178" s="48" t="s">
        <v>37</v>
      </c>
      <c r="L178" s="47" t="s">
        <v>37</v>
      </c>
      <c r="M178" s="49">
        <v>2</v>
      </c>
      <c r="N178" s="49">
        <v>0</v>
      </c>
      <c r="O178" s="45" t="s">
        <v>814</v>
      </c>
      <c r="P178" s="67" t="s">
        <v>462</v>
      </c>
    </row>
    <row r="179" spans="1:16" ht="57" customHeight="1">
      <c r="A179" s="66" t="s">
        <v>743</v>
      </c>
      <c r="B179" s="45" t="s">
        <v>605</v>
      </c>
      <c r="C179" s="45" t="s">
        <v>606</v>
      </c>
      <c r="D179" s="44">
        <v>43971</v>
      </c>
      <c r="E179" s="45" t="s">
        <v>434</v>
      </c>
      <c r="F179" s="45" t="s">
        <v>744</v>
      </c>
      <c r="G179" s="45" t="s">
        <v>36</v>
      </c>
      <c r="H179" s="46" t="s">
        <v>37</v>
      </c>
      <c r="I179" s="46">
        <v>3063500</v>
      </c>
      <c r="J179" s="47" t="str">
        <f t="shared" si="2"/>
        <v>-</v>
      </c>
      <c r="K179" s="48" t="s">
        <v>37</v>
      </c>
      <c r="L179" s="47" t="s">
        <v>37</v>
      </c>
      <c r="M179" s="49">
        <v>1</v>
      </c>
      <c r="N179" s="49">
        <v>0</v>
      </c>
      <c r="O179" s="45" t="s">
        <v>37</v>
      </c>
      <c r="P179" s="67" t="s">
        <v>462</v>
      </c>
    </row>
    <row r="180" spans="1:16" ht="57" customHeight="1">
      <c r="A180" s="66" t="s">
        <v>745</v>
      </c>
      <c r="B180" s="45" t="s">
        <v>605</v>
      </c>
      <c r="C180" s="45" t="s">
        <v>606</v>
      </c>
      <c r="D180" s="44">
        <v>43971</v>
      </c>
      <c r="E180" s="45" t="s">
        <v>435</v>
      </c>
      <c r="F180" s="45" t="s">
        <v>746</v>
      </c>
      <c r="G180" s="45" t="s">
        <v>36</v>
      </c>
      <c r="H180" s="46" t="s">
        <v>37</v>
      </c>
      <c r="I180" s="46">
        <v>2266000</v>
      </c>
      <c r="J180" s="47" t="str">
        <f t="shared" si="2"/>
        <v>-</v>
      </c>
      <c r="K180" s="48" t="s">
        <v>37</v>
      </c>
      <c r="L180" s="47" t="s">
        <v>37</v>
      </c>
      <c r="M180" s="49">
        <v>1</v>
      </c>
      <c r="N180" s="49">
        <v>0</v>
      </c>
      <c r="O180" s="45" t="s">
        <v>37</v>
      </c>
      <c r="P180" s="67" t="s">
        <v>462</v>
      </c>
    </row>
    <row r="181" spans="1:16" ht="57" customHeight="1">
      <c r="A181" s="66" t="s">
        <v>747</v>
      </c>
      <c r="B181" s="45" t="s">
        <v>605</v>
      </c>
      <c r="C181" s="45" t="s">
        <v>606</v>
      </c>
      <c r="D181" s="44">
        <v>43971</v>
      </c>
      <c r="E181" s="45" t="s">
        <v>434</v>
      </c>
      <c r="F181" s="45" t="s">
        <v>744</v>
      </c>
      <c r="G181" s="45" t="s">
        <v>36</v>
      </c>
      <c r="H181" s="46" t="s">
        <v>37</v>
      </c>
      <c r="I181" s="46">
        <v>7755000</v>
      </c>
      <c r="J181" s="47" t="str">
        <f t="shared" si="2"/>
        <v>-</v>
      </c>
      <c r="K181" s="48" t="s">
        <v>37</v>
      </c>
      <c r="L181" s="47" t="s">
        <v>37</v>
      </c>
      <c r="M181" s="49">
        <v>1</v>
      </c>
      <c r="N181" s="49">
        <v>0</v>
      </c>
      <c r="O181" s="45" t="s">
        <v>37</v>
      </c>
      <c r="P181" s="67" t="s">
        <v>462</v>
      </c>
    </row>
    <row r="182" spans="1:16" ht="57" customHeight="1">
      <c r="A182" s="66" t="s">
        <v>748</v>
      </c>
      <c r="B182" s="45" t="s">
        <v>605</v>
      </c>
      <c r="C182" s="45" t="s">
        <v>606</v>
      </c>
      <c r="D182" s="44">
        <v>43971</v>
      </c>
      <c r="E182" s="45" t="s">
        <v>436</v>
      </c>
      <c r="F182" s="45" t="s">
        <v>749</v>
      </c>
      <c r="G182" s="45" t="s">
        <v>36</v>
      </c>
      <c r="H182" s="46" t="s">
        <v>37</v>
      </c>
      <c r="I182" s="46">
        <v>3960000</v>
      </c>
      <c r="J182" s="47" t="str">
        <f t="shared" si="2"/>
        <v>-</v>
      </c>
      <c r="K182" s="48" t="s">
        <v>37</v>
      </c>
      <c r="L182" s="47" t="s">
        <v>37</v>
      </c>
      <c r="M182" s="49">
        <v>1</v>
      </c>
      <c r="N182" s="49">
        <v>0</v>
      </c>
      <c r="O182" s="45" t="s">
        <v>37</v>
      </c>
      <c r="P182" s="67" t="s">
        <v>462</v>
      </c>
    </row>
    <row r="183" spans="1:16" ht="57" customHeight="1">
      <c r="A183" s="66" t="s">
        <v>750</v>
      </c>
      <c r="B183" s="45" t="s">
        <v>605</v>
      </c>
      <c r="C183" s="45" t="s">
        <v>606</v>
      </c>
      <c r="D183" s="44">
        <v>43971</v>
      </c>
      <c r="E183" s="45" t="s">
        <v>378</v>
      </c>
      <c r="F183" s="45" t="s">
        <v>751</v>
      </c>
      <c r="G183" s="45" t="s">
        <v>36</v>
      </c>
      <c r="H183" s="46" t="s">
        <v>37</v>
      </c>
      <c r="I183" s="46">
        <v>7293000</v>
      </c>
      <c r="J183" s="47" t="str">
        <f t="shared" si="2"/>
        <v>-</v>
      </c>
      <c r="K183" s="48" t="s">
        <v>37</v>
      </c>
      <c r="L183" s="47" t="s">
        <v>37</v>
      </c>
      <c r="M183" s="49">
        <v>1</v>
      </c>
      <c r="N183" s="49">
        <v>0</v>
      </c>
      <c r="O183" s="45" t="s">
        <v>37</v>
      </c>
      <c r="P183" s="67" t="s">
        <v>462</v>
      </c>
    </row>
    <row r="184" spans="1:16" ht="57" customHeight="1">
      <c r="A184" s="66" t="s">
        <v>437</v>
      </c>
      <c r="B184" s="45" t="s">
        <v>460</v>
      </c>
      <c r="C184" s="45" t="s">
        <v>78</v>
      </c>
      <c r="D184" s="44">
        <v>43972</v>
      </c>
      <c r="E184" s="45" t="s">
        <v>438</v>
      </c>
      <c r="F184" s="45" t="s">
        <v>439</v>
      </c>
      <c r="G184" s="45" t="s">
        <v>54</v>
      </c>
      <c r="H184" s="46">
        <v>19069600</v>
      </c>
      <c r="I184" s="46">
        <v>19030000</v>
      </c>
      <c r="J184" s="47">
        <f t="shared" si="2"/>
        <v>0.997</v>
      </c>
      <c r="K184" s="48" t="s">
        <v>37</v>
      </c>
      <c r="L184" s="47" t="s">
        <v>37</v>
      </c>
      <c r="M184" s="49">
        <v>2</v>
      </c>
      <c r="N184" s="49">
        <v>0</v>
      </c>
      <c r="O184" s="45" t="s">
        <v>814</v>
      </c>
      <c r="P184" s="67" t="s">
        <v>37</v>
      </c>
    </row>
    <row r="185" spans="1:16" ht="70.5" customHeight="1">
      <c r="A185" s="66" t="s">
        <v>752</v>
      </c>
      <c r="B185" s="45" t="s">
        <v>478</v>
      </c>
      <c r="C185" s="45" t="s">
        <v>479</v>
      </c>
      <c r="D185" s="44">
        <v>43972</v>
      </c>
      <c r="E185" s="45" t="s">
        <v>362</v>
      </c>
      <c r="F185" s="45" t="s">
        <v>753</v>
      </c>
      <c r="G185" s="45" t="s">
        <v>54</v>
      </c>
      <c r="H185" s="46">
        <v>54497300</v>
      </c>
      <c r="I185" s="46">
        <v>53900000</v>
      </c>
      <c r="J185" s="47">
        <f t="shared" si="2"/>
        <v>0.989</v>
      </c>
      <c r="K185" s="48" t="s">
        <v>37</v>
      </c>
      <c r="L185" s="47" t="s">
        <v>37</v>
      </c>
      <c r="M185" s="49">
        <v>2</v>
      </c>
      <c r="N185" s="49">
        <v>0</v>
      </c>
      <c r="O185" s="45" t="s">
        <v>814</v>
      </c>
      <c r="P185" s="67" t="s">
        <v>37</v>
      </c>
    </row>
    <row r="186" spans="1:16" ht="71.25" customHeight="1">
      <c r="A186" s="66" t="s">
        <v>754</v>
      </c>
      <c r="B186" s="45" t="s">
        <v>478</v>
      </c>
      <c r="C186" s="45" t="s">
        <v>479</v>
      </c>
      <c r="D186" s="44">
        <v>43972</v>
      </c>
      <c r="E186" s="45" t="s">
        <v>331</v>
      </c>
      <c r="F186" s="45" t="s">
        <v>484</v>
      </c>
      <c r="G186" s="45" t="s">
        <v>54</v>
      </c>
      <c r="H186" s="46">
        <v>95844100</v>
      </c>
      <c r="I186" s="46">
        <v>93023700</v>
      </c>
      <c r="J186" s="47">
        <f t="shared" si="2"/>
        <v>0.97</v>
      </c>
      <c r="K186" s="48" t="s">
        <v>37</v>
      </c>
      <c r="L186" s="47" t="s">
        <v>37</v>
      </c>
      <c r="M186" s="49">
        <v>2</v>
      </c>
      <c r="N186" s="49">
        <v>0</v>
      </c>
      <c r="O186" s="45" t="s">
        <v>814</v>
      </c>
      <c r="P186" s="67" t="s">
        <v>37</v>
      </c>
    </row>
    <row r="187" spans="1:16" ht="71.25" customHeight="1">
      <c r="A187" s="66" t="s">
        <v>755</v>
      </c>
      <c r="B187" s="45" t="s">
        <v>464</v>
      </c>
      <c r="C187" s="45" t="s">
        <v>314</v>
      </c>
      <c r="D187" s="44">
        <v>43972</v>
      </c>
      <c r="E187" s="45" t="s">
        <v>50</v>
      </c>
      <c r="F187" s="45" t="s">
        <v>756</v>
      </c>
      <c r="G187" s="45" t="s">
        <v>36</v>
      </c>
      <c r="H187" s="46" t="s">
        <v>37</v>
      </c>
      <c r="I187" s="46">
        <v>14740000</v>
      </c>
      <c r="J187" s="47" t="str">
        <f t="shared" si="2"/>
        <v>-</v>
      </c>
      <c r="K187" s="48" t="s">
        <v>37</v>
      </c>
      <c r="L187" s="47" t="s">
        <v>37</v>
      </c>
      <c r="M187" s="49">
        <v>2</v>
      </c>
      <c r="N187" s="49">
        <v>0</v>
      </c>
      <c r="O187" s="45" t="s">
        <v>814</v>
      </c>
      <c r="P187" s="67" t="s">
        <v>37</v>
      </c>
    </row>
    <row r="188" spans="1:16" ht="71.25" customHeight="1">
      <c r="A188" s="66" t="s">
        <v>757</v>
      </c>
      <c r="B188" s="45" t="s">
        <v>464</v>
      </c>
      <c r="C188" s="45" t="s">
        <v>314</v>
      </c>
      <c r="D188" s="44">
        <v>43972</v>
      </c>
      <c r="E188" s="45" t="s">
        <v>440</v>
      </c>
      <c r="F188" s="45" t="s">
        <v>758</v>
      </c>
      <c r="G188" s="45" t="s">
        <v>36</v>
      </c>
      <c r="H188" s="46" t="s">
        <v>37</v>
      </c>
      <c r="I188" s="46">
        <v>11440000</v>
      </c>
      <c r="J188" s="47" t="str">
        <f t="shared" si="2"/>
        <v>-</v>
      </c>
      <c r="K188" s="48" t="s">
        <v>37</v>
      </c>
      <c r="L188" s="47" t="s">
        <v>37</v>
      </c>
      <c r="M188" s="49">
        <v>2</v>
      </c>
      <c r="N188" s="49">
        <v>0</v>
      </c>
      <c r="O188" s="45" t="s">
        <v>814</v>
      </c>
      <c r="P188" s="67" t="s">
        <v>37</v>
      </c>
    </row>
    <row r="189" spans="1:16" ht="98.25" customHeight="1">
      <c r="A189" s="66" t="s">
        <v>759</v>
      </c>
      <c r="B189" s="45" t="s">
        <v>458</v>
      </c>
      <c r="C189" s="45" t="s">
        <v>133</v>
      </c>
      <c r="D189" s="44">
        <v>43973</v>
      </c>
      <c r="E189" s="45" t="s">
        <v>441</v>
      </c>
      <c r="F189" s="45" t="s">
        <v>760</v>
      </c>
      <c r="G189" s="45" t="s">
        <v>36</v>
      </c>
      <c r="H189" s="46" t="s">
        <v>37</v>
      </c>
      <c r="I189" s="46">
        <v>5154600</v>
      </c>
      <c r="J189" s="47" t="str">
        <f t="shared" si="2"/>
        <v>-</v>
      </c>
      <c r="K189" s="48" t="s">
        <v>37</v>
      </c>
      <c r="L189" s="47" t="s">
        <v>37</v>
      </c>
      <c r="M189" s="49">
        <v>3</v>
      </c>
      <c r="N189" s="49">
        <v>0</v>
      </c>
      <c r="O189" s="45" t="s">
        <v>814</v>
      </c>
      <c r="P189" s="67" t="s">
        <v>761</v>
      </c>
    </row>
    <row r="190" spans="1:16" ht="80.25" customHeight="1">
      <c r="A190" s="66" t="s">
        <v>762</v>
      </c>
      <c r="B190" s="45" t="s">
        <v>478</v>
      </c>
      <c r="C190" s="45" t="s">
        <v>479</v>
      </c>
      <c r="D190" s="44">
        <v>43973</v>
      </c>
      <c r="E190" s="45" t="s">
        <v>442</v>
      </c>
      <c r="F190" s="45" t="s">
        <v>763</v>
      </c>
      <c r="G190" s="45" t="s">
        <v>54</v>
      </c>
      <c r="H190" s="46">
        <v>98126600</v>
      </c>
      <c r="I190" s="46">
        <v>95040000</v>
      </c>
      <c r="J190" s="47">
        <f t="shared" si="2"/>
        <v>0.968</v>
      </c>
      <c r="K190" s="48" t="s">
        <v>37</v>
      </c>
      <c r="L190" s="47" t="s">
        <v>37</v>
      </c>
      <c r="M190" s="49">
        <v>2</v>
      </c>
      <c r="N190" s="49">
        <v>0</v>
      </c>
      <c r="O190" s="45" t="s">
        <v>814</v>
      </c>
      <c r="P190" s="67" t="s">
        <v>37</v>
      </c>
    </row>
    <row r="191" spans="1:16" ht="57" customHeight="1">
      <c r="A191" s="66" t="s">
        <v>764</v>
      </c>
      <c r="B191" s="45" t="s">
        <v>515</v>
      </c>
      <c r="C191" s="45" t="s">
        <v>56</v>
      </c>
      <c r="D191" s="44">
        <v>43973</v>
      </c>
      <c r="E191" s="45" t="s">
        <v>402</v>
      </c>
      <c r="F191" s="45" t="s">
        <v>56</v>
      </c>
      <c r="G191" s="45" t="s">
        <v>36</v>
      </c>
      <c r="H191" s="46">
        <v>4225100</v>
      </c>
      <c r="I191" s="46">
        <v>4094200</v>
      </c>
      <c r="J191" s="47">
        <f t="shared" si="2"/>
        <v>0.969</v>
      </c>
      <c r="K191" s="48" t="s">
        <v>37</v>
      </c>
      <c r="L191" s="47" t="s">
        <v>37</v>
      </c>
      <c r="M191" s="49">
        <v>1</v>
      </c>
      <c r="N191" s="49">
        <v>0</v>
      </c>
      <c r="O191" s="45" t="s">
        <v>403</v>
      </c>
      <c r="P191" s="67" t="s">
        <v>37</v>
      </c>
    </row>
    <row r="192" spans="1:16" ht="57" customHeight="1">
      <c r="A192" s="66" t="s">
        <v>443</v>
      </c>
      <c r="B192" s="45" t="s">
        <v>95</v>
      </c>
      <c r="C192" s="45" t="s">
        <v>67</v>
      </c>
      <c r="D192" s="44">
        <v>43976</v>
      </c>
      <c r="E192" s="45" t="s">
        <v>418</v>
      </c>
      <c r="F192" s="45" t="s">
        <v>419</v>
      </c>
      <c r="G192" s="45" t="s">
        <v>36</v>
      </c>
      <c r="H192" s="46" t="s">
        <v>37</v>
      </c>
      <c r="I192" s="46">
        <v>1284360</v>
      </c>
      <c r="J192" s="47" t="str">
        <f t="shared" si="2"/>
        <v>-</v>
      </c>
      <c r="K192" s="48" t="s">
        <v>37</v>
      </c>
      <c r="L192" s="47" t="s">
        <v>37</v>
      </c>
      <c r="M192" s="49">
        <v>2</v>
      </c>
      <c r="N192" s="49">
        <v>0</v>
      </c>
      <c r="O192" s="45" t="s">
        <v>814</v>
      </c>
      <c r="P192" s="67" t="s">
        <v>469</v>
      </c>
    </row>
    <row r="193" spans="1:16" ht="57" customHeight="1">
      <c r="A193" s="66" t="s">
        <v>765</v>
      </c>
      <c r="B193" s="45" t="s">
        <v>95</v>
      </c>
      <c r="C193" s="45" t="s">
        <v>67</v>
      </c>
      <c r="D193" s="44">
        <v>43976</v>
      </c>
      <c r="E193" s="45" t="s">
        <v>418</v>
      </c>
      <c r="F193" s="45" t="s">
        <v>419</v>
      </c>
      <c r="G193" s="45" t="s">
        <v>36</v>
      </c>
      <c r="H193" s="46" t="s">
        <v>37</v>
      </c>
      <c r="I193" s="46">
        <v>1703460</v>
      </c>
      <c r="J193" s="47" t="str">
        <f t="shared" si="2"/>
        <v>-</v>
      </c>
      <c r="K193" s="48" t="s">
        <v>37</v>
      </c>
      <c r="L193" s="47" t="s">
        <v>37</v>
      </c>
      <c r="M193" s="49">
        <v>2</v>
      </c>
      <c r="N193" s="49">
        <v>0</v>
      </c>
      <c r="O193" s="45" t="s">
        <v>814</v>
      </c>
      <c r="P193" s="67" t="s">
        <v>469</v>
      </c>
    </row>
    <row r="194" spans="1:16" ht="57" customHeight="1">
      <c r="A194" s="66" t="s">
        <v>444</v>
      </c>
      <c r="B194" s="45" t="s">
        <v>95</v>
      </c>
      <c r="C194" s="45" t="s">
        <v>67</v>
      </c>
      <c r="D194" s="44">
        <v>43976</v>
      </c>
      <c r="E194" s="45" t="s">
        <v>418</v>
      </c>
      <c r="F194" s="45" t="s">
        <v>419</v>
      </c>
      <c r="G194" s="45" t="s">
        <v>36</v>
      </c>
      <c r="H194" s="46" t="s">
        <v>37</v>
      </c>
      <c r="I194" s="46">
        <v>1129700</v>
      </c>
      <c r="J194" s="47" t="str">
        <f t="shared" si="2"/>
        <v>-</v>
      </c>
      <c r="K194" s="48" t="s">
        <v>37</v>
      </c>
      <c r="L194" s="47" t="s">
        <v>37</v>
      </c>
      <c r="M194" s="49">
        <v>1</v>
      </c>
      <c r="N194" s="49">
        <v>0</v>
      </c>
      <c r="O194" s="45" t="s">
        <v>37</v>
      </c>
      <c r="P194" s="67" t="s">
        <v>469</v>
      </c>
    </row>
    <row r="195" spans="1:16" ht="67.5" customHeight="1">
      <c r="A195" s="66" t="s">
        <v>445</v>
      </c>
      <c r="B195" s="45" t="s">
        <v>698</v>
      </c>
      <c r="C195" s="45" t="s">
        <v>699</v>
      </c>
      <c r="D195" s="44">
        <v>43976</v>
      </c>
      <c r="E195" s="45" t="s">
        <v>117</v>
      </c>
      <c r="F195" s="45" t="s">
        <v>766</v>
      </c>
      <c r="G195" s="45" t="s">
        <v>36</v>
      </c>
      <c r="H195" s="46" t="s">
        <v>721</v>
      </c>
      <c r="I195" s="46">
        <v>18700000</v>
      </c>
      <c r="J195" s="47" t="str">
        <f t="shared" si="2"/>
        <v>-</v>
      </c>
      <c r="K195" s="48" t="s">
        <v>37</v>
      </c>
      <c r="L195" s="47" t="s">
        <v>37</v>
      </c>
      <c r="M195" s="49">
        <v>2</v>
      </c>
      <c r="N195" s="49">
        <v>0</v>
      </c>
      <c r="O195" s="45" t="s">
        <v>814</v>
      </c>
      <c r="P195" s="67" t="s">
        <v>37</v>
      </c>
    </row>
    <row r="196" spans="1:16" ht="67.5" customHeight="1">
      <c r="A196" s="66" t="s">
        <v>446</v>
      </c>
      <c r="B196" s="45" t="s">
        <v>698</v>
      </c>
      <c r="C196" s="45" t="s">
        <v>699</v>
      </c>
      <c r="D196" s="44">
        <v>43976</v>
      </c>
      <c r="E196" s="45" t="s">
        <v>117</v>
      </c>
      <c r="F196" s="45" t="s">
        <v>766</v>
      </c>
      <c r="G196" s="45" t="s">
        <v>36</v>
      </c>
      <c r="H196" s="46" t="s">
        <v>721</v>
      </c>
      <c r="I196" s="46">
        <v>12540000</v>
      </c>
      <c r="J196" s="47" t="str">
        <f t="shared" si="2"/>
        <v>-</v>
      </c>
      <c r="K196" s="48" t="s">
        <v>37</v>
      </c>
      <c r="L196" s="47" t="s">
        <v>37</v>
      </c>
      <c r="M196" s="49">
        <v>2</v>
      </c>
      <c r="N196" s="49">
        <v>0</v>
      </c>
      <c r="O196" s="45" t="s">
        <v>814</v>
      </c>
      <c r="P196" s="67" t="s">
        <v>37</v>
      </c>
    </row>
    <row r="197" spans="1:16" ht="67.5" customHeight="1">
      <c r="A197" s="66" t="s">
        <v>447</v>
      </c>
      <c r="B197" s="45" t="s">
        <v>698</v>
      </c>
      <c r="C197" s="45" t="s">
        <v>699</v>
      </c>
      <c r="D197" s="44">
        <v>43976</v>
      </c>
      <c r="E197" s="45" t="s">
        <v>117</v>
      </c>
      <c r="F197" s="45" t="s">
        <v>766</v>
      </c>
      <c r="G197" s="45" t="s">
        <v>36</v>
      </c>
      <c r="H197" s="46" t="s">
        <v>721</v>
      </c>
      <c r="I197" s="46">
        <v>17160000</v>
      </c>
      <c r="J197" s="47" t="str">
        <f t="shared" si="2"/>
        <v>-</v>
      </c>
      <c r="K197" s="48" t="s">
        <v>37</v>
      </c>
      <c r="L197" s="47" t="s">
        <v>37</v>
      </c>
      <c r="M197" s="49">
        <v>2</v>
      </c>
      <c r="N197" s="49">
        <v>0</v>
      </c>
      <c r="O197" s="45" t="s">
        <v>814</v>
      </c>
      <c r="P197" s="67" t="s">
        <v>37</v>
      </c>
    </row>
    <row r="198" spans="1:16" ht="67.5" customHeight="1">
      <c r="A198" s="66" t="s">
        <v>448</v>
      </c>
      <c r="B198" s="45" t="s">
        <v>698</v>
      </c>
      <c r="C198" s="45" t="s">
        <v>699</v>
      </c>
      <c r="D198" s="44">
        <v>43976</v>
      </c>
      <c r="E198" s="45" t="s">
        <v>118</v>
      </c>
      <c r="F198" s="45" t="s">
        <v>767</v>
      </c>
      <c r="G198" s="45" t="s">
        <v>36</v>
      </c>
      <c r="H198" s="46" t="s">
        <v>721</v>
      </c>
      <c r="I198" s="46">
        <v>12870000</v>
      </c>
      <c r="J198" s="47" t="str">
        <f t="shared" si="2"/>
        <v>-</v>
      </c>
      <c r="K198" s="48" t="s">
        <v>37</v>
      </c>
      <c r="L198" s="47" t="s">
        <v>37</v>
      </c>
      <c r="M198" s="49">
        <v>2</v>
      </c>
      <c r="N198" s="49">
        <v>0</v>
      </c>
      <c r="O198" s="45" t="s">
        <v>814</v>
      </c>
      <c r="P198" s="67" t="s">
        <v>37</v>
      </c>
    </row>
    <row r="199" spans="1:16" ht="67.5" customHeight="1">
      <c r="A199" s="66" t="s">
        <v>449</v>
      </c>
      <c r="B199" s="45" t="s">
        <v>698</v>
      </c>
      <c r="C199" s="45" t="s">
        <v>699</v>
      </c>
      <c r="D199" s="44">
        <v>43976</v>
      </c>
      <c r="E199" s="45" t="s">
        <v>118</v>
      </c>
      <c r="F199" s="45" t="s">
        <v>767</v>
      </c>
      <c r="G199" s="45" t="s">
        <v>36</v>
      </c>
      <c r="H199" s="46" t="s">
        <v>721</v>
      </c>
      <c r="I199" s="46">
        <v>12155000</v>
      </c>
      <c r="J199" s="47" t="str">
        <f t="shared" si="2"/>
        <v>-</v>
      </c>
      <c r="K199" s="48" t="s">
        <v>37</v>
      </c>
      <c r="L199" s="47" t="s">
        <v>37</v>
      </c>
      <c r="M199" s="49">
        <v>2</v>
      </c>
      <c r="N199" s="49">
        <v>0</v>
      </c>
      <c r="O199" s="45" t="s">
        <v>814</v>
      </c>
      <c r="P199" s="67" t="s">
        <v>37</v>
      </c>
    </row>
    <row r="200" spans="1:16" ht="57" customHeight="1">
      <c r="A200" s="66" t="s">
        <v>768</v>
      </c>
      <c r="B200" s="45" t="s">
        <v>769</v>
      </c>
      <c r="C200" s="45" t="s">
        <v>38</v>
      </c>
      <c r="D200" s="44">
        <v>43976</v>
      </c>
      <c r="E200" s="45" t="s">
        <v>450</v>
      </c>
      <c r="F200" s="45" t="s">
        <v>770</v>
      </c>
      <c r="G200" s="45" t="s">
        <v>36</v>
      </c>
      <c r="H200" s="46" t="s">
        <v>37</v>
      </c>
      <c r="I200" s="46">
        <v>14107500</v>
      </c>
      <c r="J200" s="47" t="str">
        <f t="shared" si="2"/>
        <v>-</v>
      </c>
      <c r="K200" s="48" t="s">
        <v>37</v>
      </c>
      <c r="L200" s="47" t="s">
        <v>37</v>
      </c>
      <c r="M200" s="49">
        <v>2</v>
      </c>
      <c r="N200" s="49">
        <v>0</v>
      </c>
      <c r="O200" s="45" t="s">
        <v>814</v>
      </c>
      <c r="P200" s="67" t="s">
        <v>469</v>
      </c>
    </row>
    <row r="201" spans="1:16" ht="57" customHeight="1">
      <c r="A201" s="66" t="s">
        <v>771</v>
      </c>
      <c r="B201" s="45" t="s">
        <v>451</v>
      </c>
      <c r="C201" s="45" t="s">
        <v>38</v>
      </c>
      <c r="D201" s="44">
        <v>43976</v>
      </c>
      <c r="E201" s="45" t="s">
        <v>452</v>
      </c>
      <c r="F201" s="45" t="s">
        <v>453</v>
      </c>
      <c r="G201" s="45" t="s">
        <v>36</v>
      </c>
      <c r="H201" s="46" t="s">
        <v>37</v>
      </c>
      <c r="I201" s="46">
        <v>5445000</v>
      </c>
      <c r="J201" s="47" t="str">
        <f t="shared" si="2"/>
        <v>-</v>
      </c>
      <c r="K201" s="48" t="s">
        <v>37</v>
      </c>
      <c r="L201" s="47" t="s">
        <v>37</v>
      </c>
      <c r="M201" s="49">
        <v>2</v>
      </c>
      <c r="N201" s="49">
        <v>0</v>
      </c>
      <c r="O201" s="45" t="s">
        <v>814</v>
      </c>
      <c r="P201" s="67" t="s">
        <v>469</v>
      </c>
    </row>
    <row r="202" spans="1:16" ht="57" customHeight="1">
      <c r="A202" s="66" t="s">
        <v>772</v>
      </c>
      <c r="B202" s="45" t="s">
        <v>451</v>
      </c>
      <c r="C202" s="45" t="s">
        <v>38</v>
      </c>
      <c r="D202" s="44">
        <v>43976</v>
      </c>
      <c r="E202" s="45" t="s">
        <v>450</v>
      </c>
      <c r="F202" s="45" t="s">
        <v>770</v>
      </c>
      <c r="G202" s="45" t="s">
        <v>36</v>
      </c>
      <c r="H202" s="46" t="s">
        <v>37</v>
      </c>
      <c r="I202" s="46">
        <v>3696000</v>
      </c>
      <c r="J202" s="47" t="str">
        <f t="shared" si="2"/>
        <v>-</v>
      </c>
      <c r="K202" s="48" t="s">
        <v>37</v>
      </c>
      <c r="L202" s="47" t="s">
        <v>37</v>
      </c>
      <c r="M202" s="49">
        <v>2</v>
      </c>
      <c r="N202" s="49">
        <v>0</v>
      </c>
      <c r="O202" s="45" t="s">
        <v>814</v>
      </c>
      <c r="P202" s="67" t="s">
        <v>469</v>
      </c>
    </row>
    <row r="203" spans="1:16" ht="57" customHeight="1">
      <c r="A203" s="66" t="s">
        <v>773</v>
      </c>
      <c r="B203" s="45" t="s">
        <v>451</v>
      </c>
      <c r="C203" s="45" t="s">
        <v>38</v>
      </c>
      <c r="D203" s="44">
        <v>43976</v>
      </c>
      <c r="E203" s="45" t="s">
        <v>50</v>
      </c>
      <c r="F203" s="45" t="s">
        <v>774</v>
      </c>
      <c r="G203" s="45" t="s">
        <v>36</v>
      </c>
      <c r="H203" s="46" t="s">
        <v>37</v>
      </c>
      <c r="I203" s="46">
        <v>6270000</v>
      </c>
      <c r="J203" s="47" t="str">
        <f aca="true" t="shared" si="3" ref="J203:J219">IF(H203="-","-",ROUNDDOWN(I203/H203,3))</f>
        <v>-</v>
      </c>
      <c r="K203" s="48" t="s">
        <v>37</v>
      </c>
      <c r="L203" s="47" t="s">
        <v>37</v>
      </c>
      <c r="M203" s="49">
        <v>2</v>
      </c>
      <c r="N203" s="49">
        <v>0</v>
      </c>
      <c r="O203" s="45" t="s">
        <v>814</v>
      </c>
      <c r="P203" s="67" t="s">
        <v>37</v>
      </c>
    </row>
    <row r="204" spans="1:16" ht="57" customHeight="1">
      <c r="A204" s="66" t="s">
        <v>775</v>
      </c>
      <c r="B204" s="45" t="s">
        <v>451</v>
      </c>
      <c r="C204" s="45" t="s">
        <v>38</v>
      </c>
      <c r="D204" s="44">
        <v>43976</v>
      </c>
      <c r="E204" s="45" t="s">
        <v>50</v>
      </c>
      <c r="F204" s="45" t="s">
        <v>774</v>
      </c>
      <c r="G204" s="45" t="s">
        <v>36</v>
      </c>
      <c r="H204" s="46" t="s">
        <v>37</v>
      </c>
      <c r="I204" s="46">
        <v>8580000</v>
      </c>
      <c r="J204" s="47" t="str">
        <f t="shared" si="3"/>
        <v>-</v>
      </c>
      <c r="K204" s="48" t="s">
        <v>37</v>
      </c>
      <c r="L204" s="47" t="s">
        <v>37</v>
      </c>
      <c r="M204" s="49">
        <v>2</v>
      </c>
      <c r="N204" s="49">
        <v>0</v>
      </c>
      <c r="O204" s="45" t="s">
        <v>814</v>
      </c>
      <c r="P204" s="67" t="s">
        <v>37</v>
      </c>
    </row>
    <row r="205" spans="1:16" ht="57" customHeight="1">
      <c r="A205" s="66" t="s">
        <v>776</v>
      </c>
      <c r="B205" s="45" t="s">
        <v>451</v>
      </c>
      <c r="C205" s="45" t="s">
        <v>38</v>
      </c>
      <c r="D205" s="44">
        <v>43976</v>
      </c>
      <c r="E205" s="45" t="s">
        <v>50</v>
      </c>
      <c r="F205" s="45" t="s">
        <v>774</v>
      </c>
      <c r="G205" s="45" t="s">
        <v>36</v>
      </c>
      <c r="H205" s="46" t="s">
        <v>37</v>
      </c>
      <c r="I205" s="46">
        <v>9460000</v>
      </c>
      <c r="J205" s="47" t="str">
        <f t="shared" si="3"/>
        <v>-</v>
      </c>
      <c r="K205" s="48" t="s">
        <v>37</v>
      </c>
      <c r="L205" s="47" t="s">
        <v>37</v>
      </c>
      <c r="M205" s="49">
        <v>2</v>
      </c>
      <c r="N205" s="49">
        <v>0</v>
      </c>
      <c r="O205" s="45" t="s">
        <v>814</v>
      </c>
      <c r="P205" s="67" t="s">
        <v>37</v>
      </c>
    </row>
    <row r="206" spans="1:16" ht="57" customHeight="1">
      <c r="A206" s="66" t="s">
        <v>777</v>
      </c>
      <c r="B206" s="45" t="s">
        <v>451</v>
      </c>
      <c r="C206" s="45" t="s">
        <v>38</v>
      </c>
      <c r="D206" s="44">
        <v>43976</v>
      </c>
      <c r="E206" s="45" t="s">
        <v>440</v>
      </c>
      <c r="F206" s="45" t="s">
        <v>778</v>
      </c>
      <c r="G206" s="45" t="s">
        <v>36</v>
      </c>
      <c r="H206" s="46" t="s">
        <v>37</v>
      </c>
      <c r="I206" s="46">
        <v>11110000</v>
      </c>
      <c r="J206" s="47" t="str">
        <f t="shared" si="3"/>
        <v>-</v>
      </c>
      <c r="K206" s="48" t="s">
        <v>37</v>
      </c>
      <c r="L206" s="47" t="s">
        <v>37</v>
      </c>
      <c r="M206" s="49">
        <v>2</v>
      </c>
      <c r="N206" s="49">
        <v>0</v>
      </c>
      <c r="O206" s="45" t="s">
        <v>814</v>
      </c>
      <c r="P206" s="67" t="s">
        <v>37</v>
      </c>
    </row>
    <row r="207" spans="1:16" ht="57" customHeight="1">
      <c r="A207" s="66" t="s">
        <v>779</v>
      </c>
      <c r="B207" s="45" t="s">
        <v>451</v>
      </c>
      <c r="C207" s="45" t="s">
        <v>38</v>
      </c>
      <c r="D207" s="44">
        <v>43976</v>
      </c>
      <c r="E207" s="45" t="s">
        <v>50</v>
      </c>
      <c r="F207" s="45" t="s">
        <v>774</v>
      </c>
      <c r="G207" s="45" t="s">
        <v>36</v>
      </c>
      <c r="H207" s="46" t="s">
        <v>37</v>
      </c>
      <c r="I207" s="46">
        <v>8030000</v>
      </c>
      <c r="J207" s="47" t="str">
        <f t="shared" si="3"/>
        <v>-</v>
      </c>
      <c r="K207" s="48" t="s">
        <v>37</v>
      </c>
      <c r="L207" s="47" t="s">
        <v>37</v>
      </c>
      <c r="M207" s="49">
        <v>2</v>
      </c>
      <c r="N207" s="49">
        <v>0</v>
      </c>
      <c r="O207" s="45" t="s">
        <v>814</v>
      </c>
      <c r="P207" s="67" t="s">
        <v>37</v>
      </c>
    </row>
    <row r="208" spans="1:16" ht="57" customHeight="1">
      <c r="A208" s="66" t="s">
        <v>813</v>
      </c>
      <c r="B208" s="45" t="s">
        <v>605</v>
      </c>
      <c r="C208" s="45" t="s">
        <v>606</v>
      </c>
      <c r="D208" s="44">
        <v>43976</v>
      </c>
      <c r="E208" s="45" t="s">
        <v>106</v>
      </c>
      <c r="F208" s="45" t="s">
        <v>668</v>
      </c>
      <c r="G208" s="45" t="s">
        <v>36</v>
      </c>
      <c r="H208" s="46" t="s">
        <v>37</v>
      </c>
      <c r="I208" s="46">
        <v>1754500</v>
      </c>
      <c r="J208" s="47" t="str">
        <f t="shared" si="3"/>
        <v>-</v>
      </c>
      <c r="K208" s="48" t="s">
        <v>37</v>
      </c>
      <c r="L208" s="47" t="s">
        <v>37</v>
      </c>
      <c r="M208" s="49">
        <v>2</v>
      </c>
      <c r="N208" s="49">
        <v>0</v>
      </c>
      <c r="O208" s="45" t="s">
        <v>814</v>
      </c>
      <c r="P208" s="67" t="s">
        <v>462</v>
      </c>
    </row>
    <row r="209" spans="1:16" ht="57" customHeight="1">
      <c r="A209" s="66" t="s">
        <v>780</v>
      </c>
      <c r="B209" s="45" t="s">
        <v>538</v>
      </c>
      <c r="C209" s="45" t="s">
        <v>539</v>
      </c>
      <c r="D209" s="44">
        <v>43978</v>
      </c>
      <c r="E209" s="45" t="s">
        <v>454</v>
      </c>
      <c r="F209" s="45" t="s">
        <v>781</v>
      </c>
      <c r="G209" s="45" t="s">
        <v>36</v>
      </c>
      <c r="H209" s="46" t="s">
        <v>37</v>
      </c>
      <c r="I209" s="46">
        <v>960145</v>
      </c>
      <c r="J209" s="47" t="str">
        <f t="shared" si="3"/>
        <v>-</v>
      </c>
      <c r="K209" s="48" t="s">
        <v>37</v>
      </c>
      <c r="L209" s="47" t="s">
        <v>37</v>
      </c>
      <c r="M209" s="49">
        <v>2</v>
      </c>
      <c r="N209" s="49">
        <v>0</v>
      </c>
      <c r="O209" s="45" t="s">
        <v>814</v>
      </c>
      <c r="P209" s="67" t="s">
        <v>469</v>
      </c>
    </row>
    <row r="210" spans="1:16" ht="69.75" customHeight="1">
      <c r="A210" s="66" t="s">
        <v>782</v>
      </c>
      <c r="B210" s="45" t="s">
        <v>543</v>
      </c>
      <c r="C210" s="45" t="s">
        <v>544</v>
      </c>
      <c r="D210" s="44">
        <v>43978</v>
      </c>
      <c r="E210" s="45" t="s">
        <v>355</v>
      </c>
      <c r="F210" s="45" t="s">
        <v>557</v>
      </c>
      <c r="G210" s="45" t="s">
        <v>54</v>
      </c>
      <c r="H210" s="46">
        <v>54593000</v>
      </c>
      <c r="I210" s="46">
        <v>53350000</v>
      </c>
      <c r="J210" s="47">
        <f t="shared" si="3"/>
        <v>0.977</v>
      </c>
      <c r="K210" s="48" t="s">
        <v>37</v>
      </c>
      <c r="L210" s="47" t="s">
        <v>37</v>
      </c>
      <c r="M210" s="49">
        <v>3</v>
      </c>
      <c r="N210" s="49">
        <v>0</v>
      </c>
      <c r="O210" s="45" t="s">
        <v>814</v>
      </c>
      <c r="P210" s="67" t="s">
        <v>37</v>
      </c>
    </row>
    <row r="211" spans="1:16" ht="69.75" customHeight="1">
      <c r="A211" s="66" t="s">
        <v>783</v>
      </c>
      <c r="B211" s="45" t="s">
        <v>543</v>
      </c>
      <c r="C211" s="45" t="s">
        <v>544</v>
      </c>
      <c r="D211" s="44">
        <v>43978</v>
      </c>
      <c r="E211" s="45" t="s">
        <v>354</v>
      </c>
      <c r="F211" s="45" t="s">
        <v>550</v>
      </c>
      <c r="G211" s="45" t="s">
        <v>54</v>
      </c>
      <c r="H211" s="46">
        <v>144271600</v>
      </c>
      <c r="I211" s="46">
        <v>139150000</v>
      </c>
      <c r="J211" s="47">
        <f t="shared" si="3"/>
        <v>0.964</v>
      </c>
      <c r="K211" s="48" t="s">
        <v>37</v>
      </c>
      <c r="L211" s="47" t="s">
        <v>37</v>
      </c>
      <c r="M211" s="49">
        <v>3</v>
      </c>
      <c r="N211" s="49">
        <v>0</v>
      </c>
      <c r="O211" s="45" t="s">
        <v>814</v>
      </c>
      <c r="P211" s="67" t="s">
        <v>37</v>
      </c>
    </row>
    <row r="212" spans="1:16" ht="69.75" customHeight="1">
      <c r="A212" s="66" t="s">
        <v>784</v>
      </c>
      <c r="B212" s="45" t="s">
        <v>543</v>
      </c>
      <c r="C212" s="45" t="s">
        <v>544</v>
      </c>
      <c r="D212" s="44">
        <v>43978</v>
      </c>
      <c r="E212" s="45" t="s">
        <v>75</v>
      </c>
      <c r="F212" s="45" t="s">
        <v>785</v>
      </c>
      <c r="G212" s="45" t="s">
        <v>54</v>
      </c>
      <c r="H212" s="46">
        <v>106406300</v>
      </c>
      <c r="I212" s="46">
        <v>105600000</v>
      </c>
      <c r="J212" s="47">
        <f t="shared" si="3"/>
        <v>0.992</v>
      </c>
      <c r="K212" s="48" t="s">
        <v>37</v>
      </c>
      <c r="L212" s="47" t="s">
        <v>37</v>
      </c>
      <c r="M212" s="49">
        <v>2</v>
      </c>
      <c r="N212" s="49">
        <v>0</v>
      </c>
      <c r="O212" s="45" t="s">
        <v>814</v>
      </c>
      <c r="P212" s="67" t="s">
        <v>37</v>
      </c>
    </row>
    <row r="213" spans="1:16" ht="69.75" customHeight="1">
      <c r="A213" s="66" t="s">
        <v>786</v>
      </c>
      <c r="B213" s="45" t="s">
        <v>543</v>
      </c>
      <c r="C213" s="45" t="s">
        <v>544</v>
      </c>
      <c r="D213" s="44">
        <v>43978</v>
      </c>
      <c r="E213" s="45" t="s">
        <v>405</v>
      </c>
      <c r="F213" s="45" t="s">
        <v>787</v>
      </c>
      <c r="G213" s="45" t="s">
        <v>54</v>
      </c>
      <c r="H213" s="46">
        <v>164940600</v>
      </c>
      <c r="I213" s="46">
        <v>161700000</v>
      </c>
      <c r="J213" s="47">
        <f t="shared" si="3"/>
        <v>0.98</v>
      </c>
      <c r="K213" s="48" t="s">
        <v>37</v>
      </c>
      <c r="L213" s="47" t="s">
        <v>37</v>
      </c>
      <c r="M213" s="49">
        <v>1</v>
      </c>
      <c r="N213" s="49">
        <v>0</v>
      </c>
      <c r="O213" s="45" t="s">
        <v>555</v>
      </c>
      <c r="P213" s="67" t="s">
        <v>37</v>
      </c>
    </row>
    <row r="214" spans="1:16" ht="69.75" customHeight="1">
      <c r="A214" s="66" t="s">
        <v>788</v>
      </c>
      <c r="B214" s="45" t="s">
        <v>203</v>
      </c>
      <c r="C214" s="45" t="s">
        <v>522</v>
      </c>
      <c r="D214" s="44">
        <v>43978</v>
      </c>
      <c r="E214" s="45" t="s">
        <v>50</v>
      </c>
      <c r="F214" s="45" t="s">
        <v>634</v>
      </c>
      <c r="G214" s="45" t="s">
        <v>36</v>
      </c>
      <c r="H214" s="46" t="s">
        <v>37</v>
      </c>
      <c r="I214" s="46">
        <v>6600000</v>
      </c>
      <c r="J214" s="47" t="str">
        <f t="shared" si="3"/>
        <v>-</v>
      </c>
      <c r="K214" s="48" t="s">
        <v>37</v>
      </c>
      <c r="L214" s="47" t="s">
        <v>37</v>
      </c>
      <c r="M214" s="49">
        <v>2</v>
      </c>
      <c r="N214" s="49">
        <v>0</v>
      </c>
      <c r="O214" s="45" t="s">
        <v>814</v>
      </c>
      <c r="P214" s="67" t="s">
        <v>37</v>
      </c>
    </row>
    <row r="215" spans="1:16" ht="69.75" customHeight="1">
      <c r="A215" s="66" t="s">
        <v>789</v>
      </c>
      <c r="B215" s="45" t="s">
        <v>203</v>
      </c>
      <c r="C215" s="45" t="s">
        <v>522</v>
      </c>
      <c r="D215" s="44">
        <v>43978</v>
      </c>
      <c r="E215" s="45" t="s">
        <v>50</v>
      </c>
      <c r="F215" s="45" t="s">
        <v>634</v>
      </c>
      <c r="G215" s="45" t="s">
        <v>36</v>
      </c>
      <c r="H215" s="46" t="s">
        <v>37</v>
      </c>
      <c r="I215" s="46">
        <v>20900000</v>
      </c>
      <c r="J215" s="47" t="str">
        <f t="shared" si="3"/>
        <v>-</v>
      </c>
      <c r="K215" s="48" t="s">
        <v>37</v>
      </c>
      <c r="L215" s="47" t="s">
        <v>37</v>
      </c>
      <c r="M215" s="49">
        <v>2</v>
      </c>
      <c r="N215" s="49">
        <v>0</v>
      </c>
      <c r="O215" s="45" t="s">
        <v>814</v>
      </c>
      <c r="P215" s="67" t="s">
        <v>37</v>
      </c>
    </row>
    <row r="216" spans="1:16" ht="69.75" customHeight="1">
      <c r="A216" s="66" t="s">
        <v>790</v>
      </c>
      <c r="B216" s="45" t="s">
        <v>458</v>
      </c>
      <c r="C216" s="45" t="s">
        <v>133</v>
      </c>
      <c r="D216" s="44">
        <v>43979</v>
      </c>
      <c r="E216" s="45" t="s">
        <v>132</v>
      </c>
      <c r="F216" s="45" t="s">
        <v>459</v>
      </c>
      <c r="G216" s="45" t="s">
        <v>36</v>
      </c>
      <c r="H216" s="46" t="s">
        <v>37</v>
      </c>
      <c r="I216" s="46">
        <v>4400000</v>
      </c>
      <c r="J216" s="47" t="str">
        <f t="shared" si="3"/>
        <v>-</v>
      </c>
      <c r="K216" s="48" t="s">
        <v>37</v>
      </c>
      <c r="L216" s="47" t="s">
        <v>37</v>
      </c>
      <c r="M216" s="49">
        <v>2</v>
      </c>
      <c r="N216" s="49">
        <v>0</v>
      </c>
      <c r="O216" s="45" t="s">
        <v>814</v>
      </c>
      <c r="P216" s="67" t="s">
        <v>37</v>
      </c>
    </row>
    <row r="217" spans="1:17" ht="69.75" customHeight="1">
      <c r="A217" s="66" t="s">
        <v>815</v>
      </c>
      <c r="B217" s="45" t="s">
        <v>112</v>
      </c>
      <c r="C217" s="45" t="s">
        <v>51</v>
      </c>
      <c r="D217" s="44">
        <v>43979</v>
      </c>
      <c r="E217" s="45" t="s">
        <v>816</v>
      </c>
      <c r="F217" s="45" t="s">
        <v>817</v>
      </c>
      <c r="G217" s="45" t="s">
        <v>43</v>
      </c>
      <c r="H217" s="46">
        <v>94364600</v>
      </c>
      <c r="I217" s="46">
        <v>93500000</v>
      </c>
      <c r="J217" s="47">
        <v>0.99</v>
      </c>
      <c r="K217" s="48" t="s">
        <v>37</v>
      </c>
      <c r="L217" s="47" t="s">
        <v>37</v>
      </c>
      <c r="M217" s="49">
        <v>1</v>
      </c>
      <c r="N217" s="49">
        <v>0</v>
      </c>
      <c r="O217" s="45" t="s">
        <v>189</v>
      </c>
      <c r="P217" s="67" t="s">
        <v>37</v>
      </c>
      <c r="Q217" s="51" t="s">
        <v>818</v>
      </c>
    </row>
    <row r="218" spans="1:16" ht="69.75" customHeight="1">
      <c r="A218" s="66" t="s">
        <v>791</v>
      </c>
      <c r="B218" s="45" t="s">
        <v>97</v>
      </c>
      <c r="C218" s="45" t="s">
        <v>98</v>
      </c>
      <c r="D218" s="44">
        <v>43979</v>
      </c>
      <c r="E218" s="45" t="s">
        <v>123</v>
      </c>
      <c r="F218" s="45" t="s">
        <v>792</v>
      </c>
      <c r="G218" s="45" t="s">
        <v>54</v>
      </c>
      <c r="H218" s="46">
        <v>18758300</v>
      </c>
      <c r="I218" s="46">
        <v>15950000</v>
      </c>
      <c r="J218" s="47">
        <f t="shared" si="3"/>
        <v>0.85</v>
      </c>
      <c r="K218" s="48" t="s">
        <v>37</v>
      </c>
      <c r="L218" s="47" t="s">
        <v>37</v>
      </c>
      <c r="M218" s="49">
        <v>1</v>
      </c>
      <c r="N218" s="49">
        <v>0</v>
      </c>
      <c r="O218" s="45" t="s">
        <v>398</v>
      </c>
      <c r="P218" s="67" t="s">
        <v>37</v>
      </c>
    </row>
    <row r="219" spans="1:16" ht="69.75" customHeight="1" thickBot="1">
      <c r="A219" s="68" t="s">
        <v>793</v>
      </c>
      <c r="B219" s="69" t="s">
        <v>468</v>
      </c>
      <c r="C219" s="69" t="s">
        <v>45</v>
      </c>
      <c r="D219" s="70">
        <v>43980</v>
      </c>
      <c r="E219" s="69" t="s">
        <v>455</v>
      </c>
      <c r="F219" s="69" t="s">
        <v>456</v>
      </c>
      <c r="G219" s="69" t="s">
        <v>36</v>
      </c>
      <c r="H219" s="71" t="s">
        <v>37</v>
      </c>
      <c r="I219" s="71">
        <v>2332000</v>
      </c>
      <c r="J219" s="72" t="str">
        <f t="shared" si="3"/>
        <v>-</v>
      </c>
      <c r="K219" s="73" t="s">
        <v>37</v>
      </c>
      <c r="L219" s="72" t="s">
        <v>37</v>
      </c>
      <c r="M219" s="74">
        <v>1</v>
      </c>
      <c r="N219" s="74">
        <v>0</v>
      </c>
      <c r="O219" s="69" t="s">
        <v>37</v>
      </c>
      <c r="P219" s="75" t="s">
        <v>469</v>
      </c>
    </row>
    <row r="220" ht="19.5" customHeight="1"/>
    <row r="221" ht="27" customHeight="1">
      <c r="A221" s="64" t="s">
        <v>27</v>
      </c>
    </row>
  </sheetData>
  <sheetProtection/>
  <mergeCells count="21">
    <mergeCell ref="A3:P3"/>
    <mergeCell ref="A4:P4"/>
    <mergeCell ref="M6:M9"/>
    <mergeCell ref="K6:L6"/>
    <mergeCell ref="P6:P9"/>
    <mergeCell ref="O6:O9"/>
    <mergeCell ref="A6:A9"/>
    <mergeCell ref="F7:F9"/>
    <mergeCell ref="E6:F6"/>
    <mergeCell ref="E7:E9"/>
    <mergeCell ref="D6:D9"/>
    <mergeCell ref="L7:L9"/>
    <mergeCell ref="B6:C6"/>
    <mergeCell ref="J6:J9"/>
    <mergeCell ref="H6:H9"/>
    <mergeCell ref="B7:B9"/>
    <mergeCell ref="N7:N9"/>
    <mergeCell ref="K7:K9"/>
    <mergeCell ref="I6:I9"/>
    <mergeCell ref="G6:G9"/>
    <mergeCell ref="C7:C9"/>
  </mergeCells>
  <dataValidations count="15">
    <dataValidation errorStyle="warning" type="whole" operator="greaterThanOrEqual" showInputMessage="1" showErrorMessage="1" error="１以上の数値が入力されていません！&#10;&#10;" sqref="M10:M219">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149 I20 I215:I219">
      <formula1>1</formula1>
      <formula2>H10</formula2>
    </dataValidation>
    <dataValidation errorStyle="warning" type="whole" showInputMessage="1" showErrorMessage="1" error="応札者数を超えていませんか？&#10;また、該当法人がいない場合は「0」の入力となっていますか？" sqref="N10:N219">
      <formula1>0</formula1>
      <formula2>M10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219"/>
    <dataValidation errorStyle="warning" type="date" showInputMessage="1" showErrorMessage="1" prompt="当初契約締結日を記載&#10;※「H○.○.○」を入力すると、自動的に「平成○年○月○日」と表示されます。" error="当年度内の日ではありません" sqref="D11:D21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219">
      <formula1>ROUNDDOWN(I11/H11,3)</formula1>
    </dataValidation>
    <dataValidation allowBlank="1" showInputMessage="1" showErrorMessage="1" prompt="都道府県を省略せず記載&#10;商号又は名称を「個人情報非公表」とした場合は、原則住所も「個人情報非公表」としてください。" sqref="F11:F219"/>
    <dataValidation allowBlank="1" showInputMessage="1" showErrorMessage="1" prompt="当初契約締結日時点の契約担当官等を記載" sqref="B11:B219"/>
    <dataValidation allowBlank="1" showInputMessage="1" showErrorMessage="1" prompt="都道府県を省略せず記載" sqref="C11:C219"/>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19 I21:I148 I150:I214">
      <formula1>1</formula1>
      <formula2>H11</formula2>
    </dataValidation>
    <dataValidation allowBlank="1" showInputMessage="1" showErrorMessage="1" prompt="公表・非公表にかかわらず記載（他省庁入札であって、予定価格についての情報が提供されない場合を除く）" sqref="H54:H56 H18 H23:H24 H4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50:H53 H11:H17 H19:H22 H25:H48 H57:H219"/>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6"/>
  <sheetViews>
    <sheetView tabSelected="1" view="pageBreakPreview" zoomScale="90" zoomScaleNormal="85" zoomScaleSheetLayoutView="90" zoomScalePageLayoutView="0" workbookViewId="0" topLeftCell="A1">
      <selection activeCell="G11" sqref="G11"/>
    </sheetView>
  </sheetViews>
  <sheetFormatPr defaultColWidth="9.00390625" defaultRowHeight="13.5"/>
  <cols>
    <col min="1" max="1" width="28.75390625" style="29" customWidth="1"/>
    <col min="2" max="2" width="17.75390625" style="29" customWidth="1"/>
    <col min="3" max="3" width="9.625" style="30" customWidth="1"/>
    <col min="4" max="4" width="17.625" style="30" bestFit="1" customWidth="1"/>
    <col min="5" max="5" width="19.875" style="29" customWidth="1"/>
    <col min="6" max="6" width="9.50390625" style="29" customWidth="1"/>
    <col min="7" max="7" width="9.00390625" style="29" customWidth="1"/>
    <col min="8" max="8" width="19.50390625" style="29" customWidth="1"/>
    <col min="9" max="10" width="10.00390625" style="29" customWidth="1"/>
    <col min="11" max="11" width="7.25390625" style="30" customWidth="1"/>
    <col min="12" max="14" width="9.00390625" style="30" customWidth="1"/>
    <col min="15" max="15" width="7.50390625" style="29" customWidth="1"/>
    <col min="16" max="16" width="9.00390625" style="29" customWidth="1"/>
    <col min="17" max="16384" width="9.00390625" style="29" customWidth="1"/>
  </cols>
  <sheetData>
    <row r="1" spans="1:14" ht="21">
      <c r="A1" s="28"/>
      <c r="I1" s="30"/>
      <c r="J1" s="30"/>
      <c r="L1" s="29"/>
      <c r="M1" s="29"/>
      <c r="N1" s="29"/>
    </row>
    <row r="2" spans="9:14" ht="13.5">
      <c r="I2" s="30"/>
      <c r="J2" s="30"/>
      <c r="L2" s="29"/>
      <c r="M2" s="29"/>
      <c r="N2" s="29"/>
    </row>
    <row r="3" spans="1:18" ht="17.25">
      <c r="A3" s="31" t="s">
        <v>22</v>
      </c>
      <c r="B3" s="32"/>
      <c r="C3" s="32"/>
      <c r="D3" s="32"/>
      <c r="E3" s="32"/>
      <c r="F3" s="32"/>
      <c r="G3" s="32"/>
      <c r="H3" s="32"/>
      <c r="I3" s="32"/>
      <c r="J3" s="32"/>
      <c r="K3" s="32"/>
      <c r="L3" s="32"/>
      <c r="M3" s="32"/>
      <c r="N3" s="32"/>
      <c r="O3" s="32"/>
      <c r="P3" s="32"/>
      <c r="Q3" s="32"/>
      <c r="R3" s="32"/>
    </row>
    <row r="4" spans="1:18" s="28" customFormat="1" ht="48" customHeight="1">
      <c r="A4" s="140" t="s">
        <v>28</v>
      </c>
      <c r="B4" s="140"/>
      <c r="C4" s="140"/>
      <c r="D4" s="140"/>
      <c r="E4" s="140"/>
      <c r="F4" s="140"/>
      <c r="G4" s="140"/>
      <c r="H4" s="140"/>
      <c r="I4" s="140"/>
      <c r="J4" s="140"/>
      <c r="K4" s="140"/>
      <c r="L4" s="140"/>
      <c r="M4" s="140"/>
      <c r="N4" s="140"/>
      <c r="O4" s="140"/>
      <c r="P4" s="140"/>
      <c r="Q4" s="140"/>
      <c r="R4" s="140"/>
    </row>
    <row r="5" ht="48" customHeight="1" thickBot="1"/>
    <row r="6" spans="1:18" s="33" customFormat="1" ht="59.25" customHeight="1">
      <c r="A6" s="142" t="s">
        <v>4</v>
      </c>
      <c r="B6" s="127" t="s">
        <v>0</v>
      </c>
      <c r="C6" s="128"/>
      <c r="D6" s="125" t="s">
        <v>3</v>
      </c>
      <c r="E6" s="127" t="s">
        <v>5</v>
      </c>
      <c r="F6" s="128"/>
      <c r="G6" s="130" t="s">
        <v>24</v>
      </c>
      <c r="H6" s="130" t="s">
        <v>18</v>
      </c>
      <c r="I6" s="125" t="s">
        <v>6</v>
      </c>
      <c r="J6" s="125" t="s">
        <v>1</v>
      </c>
      <c r="K6" s="125" t="s">
        <v>7</v>
      </c>
      <c r="L6" s="138" t="s">
        <v>25</v>
      </c>
      <c r="M6" s="139"/>
      <c r="N6" s="146" t="s">
        <v>33</v>
      </c>
      <c r="O6" s="148" t="s">
        <v>15</v>
      </c>
      <c r="P6" s="65"/>
      <c r="Q6" s="130" t="s">
        <v>16</v>
      </c>
      <c r="R6" s="133" t="s">
        <v>2</v>
      </c>
    </row>
    <row r="7" spans="1:18" s="33" customFormat="1" ht="54.75" customHeight="1">
      <c r="A7" s="143"/>
      <c r="B7" s="144" t="s">
        <v>10</v>
      </c>
      <c r="C7" s="129" t="s">
        <v>11</v>
      </c>
      <c r="D7" s="126"/>
      <c r="E7" s="135" t="s">
        <v>12</v>
      </c>
      <c r="F7" s="129" t="s">
        <v>13</v>
      </c>
      <c r="G7" s="131"/>
      <c r="H7" s="131"/>
      <c r="I7" s="126"/>
      <c r="J7" s="126"/>
      <c r="K7" s="126"/>
      <c r="L7" s="137" t="s">
        <v>26</v>
      </c>
      <c r="M7" s="137" t="s">
        <v>34</v>
      </c>
      <c r="N7" s="147"/>
      <c r="O7" s="149"/>
      <c r="P7" s="132" t="s">
        <v>14</v>
      </c>
      <c r="Q7" s="131"/>
      <c r="R7" s="134"/>
    </row>
    <row r="8" spans="1:18" s="33" customFormat="1" ht="34.5" customHeight="1">
      <c r="A8" s="143"/>
      <c r="B8" s="145"/>
      <c r="C8" s="126"/>
      <c r="D8" s="126"/>
      <c r="E8" s="136"/>
      <c r="F8" s="126"/>
      <c r="G8" s="131"/>
      <c r="H8" s="131"/>
      <c r="I8" s="126"/>
      <c r="J8" s="126"/>
      <c r="K8" s="126"/>
      <c r="L8" s="137"/>
      <c r="M8" s="137"/>
      <c r="N8" s="147"/>
      <c r="O8" s="149"/>
      <c r="P8" s="131"/>
      <c r="Q8" s="131"/>
      <c r="R8" s="134"/>
    </row>
    <row r="9" spans="1:18" s="33" customFormat="1" ht="61.5" customHeight="1">
      <c r="A9" s="143"/>
      <c r="B9" s="145"/>
      <c r="C9" s="126"/>
      <c r="D9" s="126"/>
      <c r="E9" s="136"/>
      <c r="F9" s="126"/>
      <c r="G9" s="131"/>
      <c r="H9" s="131"/>
      <c r="I9" s="126"/>
      <c r="J9" s="126"/>
      <c r="K9" s="126"/>
      <c r="L9" s="137"/>
      <c r="M9" s="137"/>
      <c r="N9" s="147"/>
      <c r="O9" s="149"/>
      <c r="P9" s="131"/>
      <c r="Q9" s="131"/>
      <c r="R9" s="134"/>
    </row>
    <row r="10" spans="1:18" s="33" customFormat="1" ht="12" customHeight="1">
      <c r="A10" s="34"/>
      <c r="B10" s="35"/>
      <c r="C10" s="35"/>
      <c r="D10" s="35"/>
      <c r="E10" s="35"/>
      <c r="F10" s="35"/>
      <c r="G10" s="35"/>
      <c r="H10" s="35"/>
      <c r="I10" s="35"/>
      <c r="J10" s="35"/>
      <c r="K10" s="35"/>
      <c r="L10" s="35"/>
      <c r="M10" s="35"/>
      <c r="N10" s="35"/>
      <c r="O10" s="35"/>
      <c r="P10" s="35"/>
      <c r="Q10" s="35"/>
      <c r="R10" s="36"/>
    </row>
    <row r="11" spans="1:18" s="33" customFormat="1" ht="93.75" customHeight="1">
      <c r="A11" s="66" t="s">
        <v>794</v>
      </c>
      <c r="B11" s="45" t="s">
        <v>795</v>
      </c>
      <c r="C11" s="45" t="s">
        <v>78</v>
      </c>
      <c r="D11" s="44">
        <v>43969</v>
      </c>
      <c r="E11" s="45" t="s">
        <v>130</v>
      </c>
      <c r="F11" s="45" t="s">
        <v>131</v>
      </c>
      <c r="G11" s="45" t="s">
        <v>796</v>
      </c>
      <c r="H11" s="45" t="s">
        <v>721</v>
      </c>
      <c r="I11" s="46">
        <v>13585000</v>
      </c>
      <c r="J11" s="46">
        <v>13530000</v>
      </c>
      <c r="K11" s="47">
        <f>IF(I11="-","-",ROUNDDOWN(J11/I11,3))</f>
        <v>0.995</v>
      </c>
      <c r="L11" s="48" t="s">
        <v>37</v>
      </c>
      <c r="M11" s="47" t="s">
        <v>37</v>
      </c>
      <c r="N11" s="49" t="s">
        <v>37</v>
      </c>
      <c r="O11" s="49">
        <v>2</v>
      </c>
      <c r="P11" s="49">
        <v>0</v>
      </c>
      <c r="Q11" s="45" t="s">
        <v>37</v>
      </c>
      <c r="R11" s="67" t="s">
        <v>37</v>
      </c>
    </row>
    <row r="12" spans="1:18" s="33" customFormat="1" ht="84" customHeight="1">
      <c r="A12" s="66" t="s">
        <v>797</v>
      </c>
      <c r="B12" s="45" t="s">
        <v>620</v>
      </c>
      <c r="C12" s="45" t="s">
        <v>621</v>
      </c>
      <c r="D12" s="44">
        <v>43969</v>
      </c>
      <c r="E12" s="45" t="s">
        <v>58</v>
      </c>
      <c r="F12" s="45" t="s">
        <v>622</v>
      </c>
      <c r="G12" s="45" t="s">
        <v>796</v>
      </c>
      <c r="H12" s="45" t="s">
        <v>37</v>
      </c>
      <c r="I12" s="46">
        <v>10645800</v>
      </c>
      <c r="J12" s="46">
        <v>10450000</v>
      </c>
      <c r="K12" s="47">
        <f>IF(I12="-","-",ROUNDDOWN(J12/I12,3))</f>
        <v>0.981</v>
      </c>
      <c r="L12" s="48" t="s">
        <v>37</v>
      </c>
      <c r="M12" s="47" t="s">
        <v>37</v>
      </c>
      <c r="N12" s="49" t="s">
        <v>37</v>
      </c>
      <c r="O12" s="49">
        <v>1</v>
      </c>
      <c r="P12" s="49">
        <v>0</v>
      </c>
      <c r="Q12" s="45" t="s">
        <v>128</v>
      </c>
      <c r="R12" s="67" t="s">
        <v>37</v>
      </c>
    </row>
    <row r="13" spans="1:18" s="33" customFormat="1" ht="84" customHeight="1">
      <c r="A13" s="66" t="s">
        <v>798</v>
      </c>
      <c r="B13" s="45" t="s">
        <v>620</v>
      </c>
      <c r="C13" s="45" t="s">
        <v>621</v>
      </c>
      <c r="D13" s="44">
        <v>43970</v>
      </c>
      <c r="E13" s="45" t="s">
        <v>799</v>
      </c>
      <c r="F13" s="45" t="s">
        <v>800</v>
      </c>
      <c r="G13" s="45" t="s">
        <v>796</v>
      </c>
      <c r="H13" s="45" t="s">
        <v>37</v>
      </c>
      <c r="I13" s="46">
        <v>11999900</v>
      </c>
      <c r="J13" s="46">
        <v>11880000</v>
      </c>
      <c r="K13" s="47">
        <f>IF(I13="-","-",ROUNDDOWN(J13/I13,3))</f>
        <v>0.99</v>
      </c>
      <c r="L13" s="48" t="s">
        <v>37</v>
      </c>
      <c r="M13" s="47" t="s">
        <v>37</v>
      </c>
      <c r="N13" s="49" t="s">
        <v>37</v>
      </c>
      <c r="O13" s="49">
        <v>1</v>
      </c>
      <c r="P13" s="49">
        <v>0</v>
      </c>
      <c r="Q13" s="45" t="s">
        <v>128</v>
      </c>
      <c r="R13" s="67" t="s">
        <v>37</v>
      </c>
    </row>
    <row r="14" spans="1:18" s="33" customFormat="1" ht="84" customHeight="1" thickBot="1">
      <c r="A14" s="68" t="s">
        <v>801</v>
      </c>
      <c r="B14" s="69" t="s">
        <v>458</v>
      </c>
      <c r="C14" s="69" t="s">
        <v>133</v>
      </c>
      <c r="D14" s="70">
        <v>43980</v>
      </c>
      <c r="E14" s="69" t="s">
        <v>132</v>
      </c>
      <c r="F14" s="69" t="s">
        <v>459</v>
      </c>
      <c r="G14" s="69" t="s">
        <v>796</v>
      </c>
      <c r="H14" s="69" t="s">
        <v>814</v>
      </c>
      <c r="I14" s="71" t="s">
        <v>721</v>
      </c>
      <c r="J14" s="71">
        <v>8690000</v>
      </c>
      <c r="K14" s="72" t="str">
        <f>IF(I14="-","-",ROUNDDOWN(J14/I14,3))</f>
        <v>-</v>
      </c>
      <c r="L14" s="73" t="s">
        <v>37</v>
      </c>
      <c r="M14" s="72" t="s">
        <v>37</v>
      </c>
      <c r="N14" s="74" t="s">
        <v>37</v>
      </c>
      <c r="O14" s="74">
        <v>2</v>
      </c>
      <c r="P14" s="74">
        <v>1</v>
      </c>
      <c r="Q14" s="69" t="s">
        <v>37</v>
      </c>
      <c r="R14" s="75" t="s">
        <v>37</v>
      </c>
    </row>
    <row r="15" spans="6:7" ht="15" customHeight="1">
      <c r="F15" s="37"/>
      <c r="G15" s="37"/>
    </row>
    <row r="16" spans="1:18" ht="27" customHeight="1">
      <c r="A16" s="38" t="s">
        <v>27</v>
      </c>
      <c r="B16" s="38"/>
      <c r="C16" s="38"/>
      <c r="D16" s="38"/>
      <c r="E16" s="38"/>
      <c r="F16" s="38"/>
      <c r="G16" s="38"/>
      <c r="H16" s="38"/>
      <c r="I16" s="38"/>
      <c r="J16" s="38"/>
      <c r="K16" s="38"/>
      <c r="L16" s="38"/>
      <c r="M16" s="38"/>
      <c r="N16" s="38"/>
      <c r="O16" s="38"/>
      <c r="P16" s="38"/>
      <c r="Q16" s="38"/>
      <c r="R16" s="38"/>
    </row>
    <row r="17" spans="1:18" ht="27" customHeight="1">
      <c r="A17" s="141"/>
      <c r="B17" s="141"/>
      <c r="C17" s="141"/>
      <c r="D17" s="141"/>
      <c r="E17" s="141"/>
      <c r="F17" s="141"/>
      <c r="G17" s="141"/>
      <c r="H17" s="141"/>
      <c r="I17" s="141"/>
      <c r="J17" s="141"/>
      <c r="K17" s="141"/>
      <c r="L17" s="141"/>
      <c r="M17" s="141"/>
      <c r="N17" s="141"/>
      <c r="O17" s="141"/>
      <c r="P17" s="141"/>
      <c r="Q17" s="141"/>
      <c r="R17" s="141"/>
    </row>
    <row r="18" spans="1:18" ht="27" customHeight="1">
      <c r="A18" s="39"/>
      <c r="B18" s="39"/>
      <c r="C18" s="39"/>
      <c r="D18" s="39"/>
      <c r="E18" s="39"/>
      <c r="F18" s="39"/>
      <c r="G18" s="39"/>
      <c r="H18" s="39"/>
      <c r="I18" s="39"/>
      <c r="J18" s="39"/>
      <c r="K18" s="39"/>
      <c r="L18" s="39"/>
      <c r="M18" s="39"/>
      <c r="N18" s="39"/>
      <c r="O18" s="39"/>
      <c r="P18" s="39"/>
      <c r="Q18" s="39"/>
      <c r="R18" s="40"/>
    </row>
    <row r="19" spans="1:18" ht="27" customHeight="1">
      <c r="A19" s="39"/>
      <c r="B19" s="39"/>
      <c r="C19" s="39"/>
      <c r="D19" s="39"/>
      <c r="E19" s="39"/>
      <c r="F19" s="39"/>
      <c r="G19" s="39"/>
      <c r="H19" s="39"/>
      <c r="I19" s="39"/>
      <c r="J19" s="39"/>
      <c r="K19" s="39"/>
      <c r="L19" s="39"/>
      <c r="M19" s="39"/>
      <c r="N19" s="39"/>
      <c r="O19" s="39"/>
      <c r="P19" s="39"/>
      <c r="Q19" s="39"/>
      <c r="R19" s="40"/>
    </row>
    <row r="20" spans="1:18" ht="27" customHeight="1">
      <c r="A20" s="41"/>
      <c r="B20" s="41"/>
      <c r="C20" s="41"/>
      <c r="D20" s="41"/>
      <c r="E20" s="41"/>
      <c r="F20" s="41"/>
      <c r="G20" s="41"/>
      <c r="H20" s="41"/>
      <c r="I20" s="41"/>
      <c r="J20" s="41"/>
      <c r="K20" s="41"/>
      <c r="L20" s="41"/>
      <c r="M20" s="41"/>
      <c r="N20" s="41"/>
      <c r="O20" s="41"/>
      <c r="P20" s="41"/>
      <c r="Q20" s="41"/>
      <c r="R20" s="42"/>
    </row>
    <row r="21" spans="1:18" ht="27" customHeight="1">
      <c r="A21" s="39"/>
      <c r="B21" s="39"/>
      <c r="C21" s="39"/>
      <c r="D21" s="39"/>
      <c r="E21" s="39"/>
      <c r="F21" s="39"/>
      <c r="G21" s="39"/>
      <c r="H21" s="39"/>
      <c r="I21" s="39"/>
      <c r="J21" s="39"/>
      <c r="K21" s="39"/>
      <c r="L21" s="39"/>
      <c r="M21" s="39"/>
      <c r="N21" s="39"/>
      <c r="O21" s="39"/>
      <c r="P21" s="39"/>
      <c r="Q21" s="39"/>
      <c r="R21" s="40"/>
    </row>
    <row r="22" spans="1:18" ht="27" customHeight="1">
      <c r="A22" s="39"/>
      <c r="B22" s="39"/>
      <c r="C22" s="39"/>
      <c r="D22" s="39"/>
      <c r="E22" s="39"/>
      <c r="F22" s="39"/>
      <c r="G22" s="39"/>
      <c r="H22" s="39"/>
      <c r="I22" s="39"/>
      <c r="J22" s="39"/>
      <c r="K22" s="39"/>
      <c r="L22" s="39"/>
      <c r="M22" s="39"/>
      <c r="N22" s="39"/>
      <c r="O22" s="39"/>
      <c r="P22" s="39"/>
      <c r="Q22" s="39"/>
      <c r="R22" s="43"/>
    </row>
    <row r="23" spans="1:18" ht="27" customHeight="1">
      <c r="A23" s="39"/>
      <c r="B23" s="39"/>
      <c r="C23" s="39"/>
      <c r="D23" s="39"/>
      <c r="E23" s="39"/>
      <c r="F23" s="39"/>
      <c r="G23" s="39"/>
      <c r="H23" s="39"/>
      <c r="I23" s="39"/>
      <c r="J23" s="39"/>
      <c r="K23" s="39"/>
      <c r="L23" s="39"/>
      <c r="M23" s="39"/>
      <c r="N23" s="39"/>
      <c r="O23" s="39"/>
      <c r="P23" s="39"/>
      <c r="Q23" s="39"/>
      <c r="R23" s="40"/>
    </row>
    <row r="24" spans="1:18" ht="13.5" customHeight="1">
      <c r="A24" s="40"/>
      <c r="B24" s="40"/>
      <c r="C24" s="40"/>
      <c r="D24" s="40"/>
      <c r="E24" s="40"/>
      <c r="F24" s="40"/>
      <c r="G24" s="40"/>
      <c r="H24" s="40"/>
      <c r="I24" s="40"/>
      <c r="J24" s="40"/>
      <c r="K24" s="40"/>
      <c r="L24" s="40"/>
      <c r="M24" s="40"/>
      <c r="N24" s="40"/>
      <c r="O24" s="40"/>
      <c r="P24" s="40"/>
      <c r="Q24" s="40"/>
      <c r="R24" s="40"/>
    </row>
    <row r="25" spans="1:18" ht="13.5" customHeight="1">
      <c r="A25" s="40"/>
      <c r="B25" s="40"/>
      <c r="C25" s="40"/>
      <c r="D25" s="40"/>
      <c r="E25" s="40"/>
      <c r="F25" s="40"/>
      <c r="G25" s="40"/>
      <c r="H25" s="40"/>
      <c r="I25" s="40"/>
      <c r="J25" s="40"/>
      <c r="K25" s="40"/>
      <c r="L25" s="40"/>
      <c r="M25" s="40"/>
      <c r="N25" s="40"/>
      <c r="O25" s="40"/>
      <c r="P25" s="40"/>
      <c r="Q25" s="40"/>
      <c r="R25" s="40"/>
    </row>
    <row r="26" spans="1:18" ht="13.5" customHeight="1">
      <c r="A26" s="40"/>
      <c r="B26" s="40"/>
      <c r="C26" s="40"/>
      <c r="D26" s="40"/>
      <c r="E26" s="40"/>
      <c r="F26" s="40"/>
      <c r="G26" s="40"/>
      <c r="H26" s="40"/>
      <c r="I26" s="40"/>
      <c r="J26" s="40"/>
      <c r="K26" s="40"/>
      <c r="L26" s="40"/>
      <c r="M26" s="40"/>
      <c r="N26" s="40"/>
      <c r="O26" s="40"/>
      <c r="P26" s="40"/>
      <c r="Q26" s="40"/>
      <c r="R26" s="40"/>
    </row>
    <row r="27" ht="13.5" customHeight="1"/>
    <row r="28" ht="13.5" customHeight="1"/>
    <row r="29" ht="13.5" customHeight="1"/>
    <row r="30" ht="13.5" customHeight="1"/>
    <row r="31" ht="13.5" customHeight="1"/>
    <row r="32" ht="13.5" customHeight="1"/>
    <row r="33" ht="13.5" customHeight="1"/>
    <row r="34" ht="13.5" customHeight="1"/>
  </sheetData>
  <sheetProtection/>
  <mergeCells count="23">
    <mergeCell ref="A4:R4"/>
    <mergeCell ref="A17:R17"/>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dataValidations count="12">
    <dataValidation errorStyle="warning" type="date" showInputMessage="1" showErrorMessage="1" prompt="当初契約締結日を記載&#10;※「H○.○.○」を入力すると、自動的に「平成○年○月○日」と表示されます。" error="当年度内の日ではありません" sqref="D11:D14">
      <formula1>IF(MONTH(NOW())&gt;3,DATE(YEAR(NOW()),4,1),DATE(YEAR(NOW())-1,4,1))</formula1>
      <formula2>IF(MONTH(NOW())&gt;3,DATE(YEAR(NOW())+1,3,31),DATE(YEAR(NOW()),3,31))</formula2>
    </dataValidation>
    <dataValidation allowBlank="1" showInputMessage="1" showErrorMessage="1" prompt="「ｰ」を入力してください。" sqref="N11:N14"/>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4"/>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4">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I14"/>
    <dataValidation allowBlank="1" showInputMessage="1" showErrorMessage="1" prompt="競争性のある随契の場合は「-」を記載" sqref="H11:H14"/>
    <dataValidation allowBlank="1" showInputMessage="1" showErrorMessage="1" prompt="都道府県を省略せず記載&#10;商号又は名称を「個人情報非公表」とした場合は、原則住所も「個人情報非公表」としてください。" sqref="F11:F14"/>
    <dataValidation allowBlank="1" showInputMessage="1" showErrorMessage="1" prompt="都道府県を省略せず記載" sqref="C11:C14"/>
    <dataValidation allowBlank="1" showInputMessage="1" showErrorMessage="1" prompt="当初契約締結日時点の契約担当官等を記載" sqref="B11:B14"/>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4">
      <formula1>0</formula1>
      <formula2>O11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J14">
      <formula1>1</formula1>
      <formula2>I11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K14">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2020-10-07T03:54:11Z</cp:lastPrinted>
  <dcterms:created xsi:type="dcterms:W3CDTF">2005-02-04T02:27:22Z</dcterms:created>
  <dcterms:modified xsi:type="dcterms:W3CDTF">2020-10-07T03:54:15Z</dcterms:modified>
  <cp:category/>
  <cp:version/>
  <cp:contentType/>
  <cp:contentStatus/>
</cp:coreProperties>
</file>