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2"/>
  </bookViews>
  <sheets>
    <sheet name="別紙様式2" sheetId="1" r:id="rId1"/>
    <sheet name="別紙様式3" sheetId="2" r:id="rId2"/>
    <sheet name="別紙様式4" sheetId="3" r:id="rId3"/>
    <sheet name="別紙様式5" sheetId="4" r:id="rId4"/>
  </sheets>
  <definedNames>
    <definedName name="_xlnm._FilterDatabase" localSheetId="0" hidden="1">'別紙様式2'!$A$10:$W$10</definedName>
    <definedName name="_xlnm._FilterDatabase" localSheetId="2" hidden="1">'別紙様式4'!$A$10:$P$86</definedName>
    <definedName name="_xlnm.Print_Area" localSheetId="0">'別紙様式2'!$A$1:$P$55</definedName>
    <definedName name="_xlnm.Print_Area" localSheetId="1">'別紙様式3'!$A$1:$R$13</definedName>
    <definedName name="_xlnm.Print_Area" localSheetId="2">'別紙様式4'!$A$1:$P$88</definedName>
    <definedName name="_xlnm.Print_Area" localSheetId="3">'別紙様式5'!$A$1:$R$14</definedName>
  </definedNames>
  <calcPr fullCalcOnLoad="1"/>
</workbook>
</file>

<file path=xl/sharedStrings.xml><?xml version="1.0" encoding="utf-8"?>
<sst xmlns="http://schemas.openxmlformats.org/spreadsheetml/2006/main" count="1432" uniqueCount="427">
  <si>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</si>
  <si>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</si>
  <si>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</si>
  <si>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</si>
  <si>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</si>
  <si>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</si>
  <si>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</si>
  <si>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</si>
  <si>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</si>
  <si>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</si>
  <si>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</si>
  <si>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</si>
  <si>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</si>
  <si>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</si>
  <si>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</si>
  <si>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</si>
  <si>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</si>
  <si>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</si>
  <si>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</si>
  <si>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</si>
  <si>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</si>
  <si>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</si>
  <si>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</si>
  <si>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</si>
  <si>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</si>
  <si>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</si>
  <si>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</si>
  <si>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</si>
  <si>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</si>
  <si>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</si>
  <si>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</si>
  <si>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</si>
  <si>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</si>
  <si>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</si>
  <si>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</si>
  <si>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</si>
  <si>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</si>
  <si>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</si>
  <si>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北海道沙流郡日高町栄町東2丁目258-3</t>
  </si>
  <si>
    <t>北海道上川郡下川町緑町21-4</t>
  </si>
  <si>
    <t>北海道斜里郡小清水町南町1丁目24-21</t>
  </si>
  <si>
    <t>株式会社野田組
法人番号2450001007815</t>
  </si>
  <si>
    <t>一般競争契約（簡易型総合評価）</t>
  </si>
  <si>
    <t>分任支出負担行為担当官
胆振東部森林管理署長
中塚智之</t>
  </si>
  <si>
    <t>北海道白老郡白老町日の出町3丁目4-1</t>
  </si>
  <si>
    <t>北海道岩見沢市3条東17丁目34</t>
  </si>
  <si>
    <t>北海道紋別郡遠軽町大通北4丁目1-1</t>
  </si>
  <si>
    <t>一般財団法人日本森林林業振興会 札幌支部</t>
  </si>
  <si>
    <t>北海道紋別郡滝上町字滝ノ上原野3線北1</t>
  </si>
  <si>
    <t>北海道留萌市沖見町2丁目71-1</t>
  </si>
  <si>
    <t>一般競争契約（総合評価）</t>
  </si>
  <si>
    <t>北海道旭川市神楽3条5丁目3-11</t>
  </si>
  <si>
    <t>北海道空知郡南富良野町字幾寅</t>
  </si>
  <si>
    <t>北海道常呂郡置戸町字置戸398-99</t>
  </si>
  <si>
    <t>同種事業(業務)の実績、技術者の配置</t>
  </si>
  <si>
    <t>北海道標津郡標津町南2条西2丁目1-16</t>
  </si>
  <si>
    <t>分任支出負担行為担当官
空知森林管理署長
松本誠司</t>
  </si>
  <si>
    <t>分任支出負担行為担当官
宗谷森林管理署長
福嶋貢史</t>
  </si>
  <si>
    <t>北海道稚内市港4丁目6-6</t>
  </si>
  <si>
    <t>株式会社旭友興林
法人番号4450001000306</t>
  </si>
  <si>
    <t>北海道旭川市神楽4条5丁目1-32</t>
  </si>
  <si>
    <t>同種工事の実績、技術者の配置等</t>
  </si>
  <si>
    <t>株式会社北海道森林土木コンサルタント
法人番号9430001036644</t>
  </si>
  <si>
    <t>分任支出負担行為担当官
上川南部森林管理署長
北浦眞吾</t>
  </si>
  <si>
    <t>分任支出負担行為担当官
石狩森林管理署長
荻原裕</t>
  </si>
  <si>
    <t>北海道札幌市中央区宮の森3条7丁目70</t>
  </si>
  <si>
    <t>分任支出負担行為担当官
十勝西部森林管理署長
佐藤泰弘</t>
  </si>
  <si>
    <t>北海道帯広市東9条南14丁目2-2</t>
  </si>
  <si>
    <t>分任支出負担行為担当官
空知森林管理署北空知支署長
三橋博之</t>
  </si>
  <si>
    <t>北海道雨竜郡幌加内町字清月</t>
  </si>
  <si>
    <t>同種工事の実績、技術者の配置外</t>
  </si>
  <si>
    <t>同種工事を施工した実績、技術者の配置、本店等が北海道森林管理局管内に所在すること。</t>
  </si>
  <si>
    <t>分任支出負担行為担当官
留萌南部森林管理署長
三浦学</t>
  </si>
  <si>
    <t>株式会社森林環境リアライズ
法人番号5430001029016</t>
  </si>
  <si>
    <t>北海道札幌市中央区北1条西21丁目3-35</t>
  </si>
  <si>
    <t>分任支出負担行為担当官
上川中部森林管理署長
近藤昌幸</t>
  </si>
  <si>
    <t>同種工事の実績、技術者の配置、本店、支店</t>
  </si>
  <si>
    <t>分任支出負担行為担当官
網走西部森林管理署長
勝占保</t>
  </si>
  <si>
    <t>アルスマエヤ株式会社
法人番号2430001001043</t>
  </si>
  <si>
    <t>分任支出負担行為担当官
檜山森林管理署長
加納正幸</t>
  </si>
  <si>
    <t>北海道檜山郡厚沢部町緑町162-28</t>
  </si>
  <si>
    <t>分任支出負担行為担当官
網走中部森林管理署長
田中聡</t>
  </si>
  <si>
    <t>支出負担行為担当官
北海道森林管理局長
原田隆行</t>
  </si>
  <si>
    <t>北海道札幌市中央区宮の森3条7丁目70</t>
  </si>
  <si>
    <t>大丸株式会社
法人番号5430001009629</t>
  </si>
  <si>
    <t>分任支出負担行為担当官
日高南部森林管理署長
梶岡雅人</t>
  </si>
  <si>
    <t>北海道日高郡新ひだか町静内緑町5-6-5</t>
  </si>
  <si>
    <t>分任支出負担行為担当官
上川北部森林管理署長
島津泰博</t>
  </si>
  <si>
    <t>単価契約</t>
  </si>
  <si>
    <t>分任支出負担行為担当官
網走西部森林管理署西紋別支署長
稻川著</t>
  </si>
  <si>
    <t>分任支出負担行為担当官
網走南部森林管理署長
舘泰紀</t>
  </si>
  <si>
    <t>分任支出負担行為担当官
根釧東部森林管理署長
松本康裕</t>
  </si>
  <si>
    <t>北海道札幌市中央区北1条西20丁目3-26</t>
  </si>
  <si>
    <t>北海道旭川市神楽3条5丁目3-2</t>
  </si>
  <si>
    <t>地山の掘削作業主任者の配置</t>
  </si>
  <si>
    <t>南北海道林業総合事業協同組合
法人番号3440005001921</t>
  </si>
  <si>
    <t>分任支出負担行為担当官
根釧西部森林管理署長
相澤伴軌</t>
  </si>
  <si>
    <t>辻木材株式会社
法人番号2430001010606</t>
  </si>
  <si>
    <t>北海道札幌市手稲区星置南1丁目1-15</t>
  </si>
  <si>
    <t>国土防災技術北海道株式会社
法人番号7430001030178</t>
  </si>
  <si>
    <t>北海道札幌市厚別区厚別中央4条3丁目7-17</t>
  </si>
  <si>
    <t>岸本産業株式会社
法人番号5430001033166</t>
  </si>
  <si>
    <t xml:space="preserve">北海道士別市朝日町中央4029 </t>
  </si>
  <si>
    <t>小川建設株式会社
法人番号3462501000033</t>
  </si>
  <si>
    <t>北海道目梨郡羅臼町湯ノ沢町12-45</t>
  </si>
  <si>
    <t>株式会社共立測量設計
法人番号3430001004788</t>
  </si>
  <si>
    <t>同種業務の実績、技術者の配置、本店等が北海道森林管理局管内に所在すること</t>
  </si>
  <si>
    <t>同種工事、技術者の配置、本店、支店又は営業所が、北海道森林管理局管内に所在すること</t>
  </si>
  <si>
    <t>同種業務の実績、技術者の配置、局管内本店、支店等所在</t>
  </si>
  <si>
    <t>登建設工業株式会社
法人番号6430001055647</t>
  </si>
  <si>
    <t>株式会社騎西組
法人番号4450001000875</t>
  </si>
  <si>
    <t>株式会社出田建設 
法人番号3430001056359</t>
  </si>
  <si>
    <t>北海道有珠郡壮瞥町字久保内47</t>
  </si>
  <si>
    <t>株式会社サカマキ
法人番号7430001052965</t>
  </si>
  <si>
    <t>北海道足寄郡足寄町西町7丁目1-1</t>
  </si>
  <si>
    <t>三美鉱業株式会社 芦別事業所
法人番号7430001047123</t>
  </si>
  <si>
    <t>株式会社吉岡建設 
法人番号2450001006593</t>
  </si>
  <si>
    <t>同種の事業の実績、技術者の配置等</t>
  </si>
  <si>
    <t>今井林業株式会社
法人番号4460001003142</t>
  </si>
  <si>
    <t>北海道川上郡弟子屈町鈴蘭6丁目4-1</t>
  </si>
  <si>
    <t>株式会社構研エンジニアリング
法人番号7430001005618</t>
  </si>
  <si>
    <t>鬼頭木材工業株式会社
法人番号3430001052812</t>
  </si>
  <si>
    <t>北海道苫小牧市晴海町37</t>
  </si>
  <si>
    <t>北海道旭川市神楽3条2丁目2-9</t>
  </si>
  <si>
    <t>分任支出負担行為担当官
根釧西部森林管理署長
相澤伴軌</t>
  </si>
  <si>
    <t>仁世宇林道改良測量・設計業務
(北海道沙流郡平取町仁世宇)
令和2年6月2日～令和2年12月25日
(建設コンサルタント（林道改良４０ｍ（橋梁）の実施測量設計)）</t>
  </si>
  <si>
    <t>北海道札幌市厚別区厚別中央4条3丁目7－17</t>
  </si>
  <si>
    <t>14林班林道（林業専用道）新設工事
（北海道空知郡南富良野町）
令和2年6月2日～令和3年2月26日
（土木一式工事（林道新設1，777ｍ））</t>
  </si>
  <si>
    <t>-</t>
  </si>
  <si>
    <t>雄柏中峰林道特殊修繕工事
（北海道紋別郡滝上町））
令和2年6月2日～令和2年12月1日
（土木工事一式（溝渠工30m外））</t>
  </si>
  <si>
    <t>北海道紋別郡滝上町字サクルー原野基線14</t>
  </si>
  <si>
    <t>北海道札幌市豊平区平岸8条13丁目2-27</t>
  </si>
  <si>
    <t>幌内沢林道外改良工事
(北海道深川市納内町外)
令和2年6月3日～令和2年8月24日
(土木一式工事(路体強化工(除草264.4㎞)))</t>
  </si>
  <si>
    <t>北海道士別市朝日町中央4029</t>
  </si>
  <si>
    <t>総主別2号支線林道（林業専用道）新設測量・設計業務
(北海道沙流郡平取町芽生)
令和2年6月3日～令和2年12月25日
(建設コンサルタント（林道新設1,200ｍの実施測量設計)）</t>
  </si>
  <si>
    <t>北海道札幌市中央区北4条東2丁目8－6</t>
  </si>
  <si>
    <t>美谷地区治山工事
（北海道久遠郡せたな町瀬棚区北島歌）
令和2年6月3日～令和2年11月30日
（土木一式工事（山腹工616m3外））</t>
  </si>
  <si>
    <t>分任支出負担行為担当官
渡島森林管理署長
小野寺功</t>
  </si>
  <si>
    <t>北海道二海郡八雲町出雲町13-4</t>
  </si>
  <si>
    <t>北海道久遠郡せたな町北檜山区北檜山135</t>
  </si>
  <si>
    <t>ルシャ川治山工事実施測量及び設計業務
(北海道斜里郡斜里町遠音別村)
令和2年6月5 日～令和3年3月5日
(建設コンサルタント(河川測量等業務))</t>
  </si>
  <si>
    <t>同種業務実績、技術者も配置</t>
  </si>
  <si>
    <t>イワウベツ川河川測量等業務
(北海道斜里郡斜里町遠音別村)
令和2年6月5日～令和3年3月5日
(建設コンサルタント(河川測量等業務))</t>
  </si>
  <si>
    <t>北海道天塩郡天塩町字川口5690-5</t>
  </si>
  <si>
    <t>小川林道外改良工事
（北海道苫前郡苫前町）
令和2年6月6日～令和2年9月1日
（土木一式工事（除草工113.6km外）</t>
  </si>
  <si>
    <t>老知安林道外改良工事工事
(上川中部森林管理署管内一円)
令和2年6月6日～令和2年9月18日
((土木一式工事（路面整正39.05km、除草509.50km））</t>
  </si>
  <si>
    <t>一の沢林道外改良工事
（北海道上川郡下川町前珊瑠外）
令和2年6月9日～令和2年9月18日
（土木一式工事（路面整正工42.46km外）</t>
  </si>
  <si>
    <t>南丘林道外改良工事
（北海道上川郡和寒町外）
令和2年6月9日～令和2年8月26日
（土木一式工事（路面整正工44.21km外）</t>
  </si>
  <si>
    <t>釧路上尾幌林道外改良工事
(北海道厚岸郡厚岸町外)
令和2年6月9日～令和2年9月25日
(土木一式工事(路面整正71.10km外))</t>
  </si>
  <si>
    <t>北海道厚岸郡厚岸町白浜3丁目3-4</t>
  </si>
  <si>
    <t>右股林道外改良工事
(北海道白糠郡白糠町外)
令和2年6月9日～令和2年9月25日
(土木一式工事(路面整正52.96km外))</t>
  </si>
  <si>
    <t>北海道川上郡弟子屈町美里3丁目5-1</t>
  </si>
  <si>
    <t>志計礼辺林道外改良工事
(北海道川上郡弟子屈町外)
令和2年6月9日～令和2年9月25日
(土木一式工事(路面整正工21.50㎞外))</t>
  </si>
  <si>
    <t>展望林道（林業専用道）新設工事
（北海道日高郡新ひだか町）
令和2年6月10日～令和3年2月24日
（土木一式工事(土工2,280m外）)</t>
  </si>
  <si>
    <t>北海道日高郡新ひだか町静内海岸町1-3-16</t>
  </si>
  <si>
    <t>野上の沢治山工事
(北海道紋別郡遠軽町)
令和2年6月13日～令和3年2月10日
(土木一式工事(コンクリート谷止工1基))</t>
  </si>
  <si>
    <t>北海道網走郡津別町字東2条23</t>
  </si>
  <si>
    <t>紋別海岸治山事業全体計画調査業務
（北海道紋別市元紋別）
令和2年6月18日～令和3年2月26日
（建設コンサルタント（治山全体計画調査16.51ha））</t>
  </si>
  <si>
    <t>北海道札幌市中央区北3条東3丁目1-30</t>
  </si>
  <si>
    <t>新縫別地区治山工事実施測量及び設計業務
(北海道白糠郡白糠町)
令和2年6月19日～令和3年1月22日
(建設コンサルタント(山腹工0.10haの実施測量及び設計業務外））</t>
  </si>
  <si>
    <t>オッカバケ川治山工事
(北海道目梨郡羅臼町海岸町)
令和2年6月19日～令和3年1月15日
(土木一式工事(治山ダム改良工1基))</t>
  </si>
  <si>
    <t>北海道標津郡中標津町東21条南6丁目17</t>
  </si>
  <si>
    <t>十勝石沢林道外改良工事
(北海道紋別郡遠軽町)
令和2年6月20日～令和2年9月10日
(土木一式工事(除草230.9km外))</t>
  </si>
  <si>
    <t>北海道北見市朝日町20-4</t>
  </si>
  <si>
    <t>８林班林道外改良工事
(北海道紋別郡遠軽町)
令和2年6月20日～令和2年9月10日
(土木一式工事(除草198.3km外))</t>
  </si>
  <si>
    <t>栄町地区治山工事
(北海道目梨郡羅臼町栄町)
令和2年6月20日～令和3年1月22日
(土木一式工事(山腹工 0.17ha))</t>
  </si>
  <si>
    <t>稲見林道外改良工事
(北海道檜山郡厚沢部町)
令和2年6月20日～令和2年8月20日
(土木一式工事(路面整正52.1km、除草工93.1km))</t>
  </si>
  <si>
    <t>分任支出負担行為担当官
檜山森林管理署長
加納正幸</t>
  </si>
  <si>
    <t>北海道檜山郡厚沢部町緑町162-28</t>
  </si>
  <si>
    <t>神明林道右股の沢支線外改良工事
(北海道檜山郡江差町外)
令和2年6月20日～令和2年8月20日
(土木一式工事(路面整正68.6km、除草工83.3km))</t>
  </si>
  <si>
    <t>東岐林道外改良工事
(北海道北斗市)
令和2年6月23日～令和2年9月7日
(土木一式工事(路面整正9.0km、除草工67.5km、砂利敷均し300m3))</t>
  </si>
  <si>
    <t>北海道檜山郡上ノ国町字中須田5</t>
  </si>
  <si>
    <t>同種工事を施工した実績を有する</t>
  </si>
  <si>
    <t>野上林道外改良工事
(北海道紋別郡遠軽町外)
令和2年6月24日～令和2年9月10日
(土木一式工事(除草255.6km外))</t>
  </si>
  <si>
    <t>北海道北見市豊地12-14</t>
  </si>
  <si>
    <t>黒岳沢実施測量及び設計業務
（北海道上川郡上川町字層雲峡）
令和2年6月25日～令和3年2月26日
(建設コンサルタント（治山ダム3基の実施測量及び設計業務）)</t>
  </si>
  <si>
    <t>越歳林道外改良工事
(北海道網走市外)
令和2年6月26日～令和2年9月14日
(土木一式工事(路面整正24.6km外))</t>
  </si>
  <si>
    <t>北海道北見市朝日町20-4</t>
  </si>
  <si>
    <t>藻岩地区治山工事実施測量及び設計業務
（北海道札幌市南区）
令和2年６月27日～令和3年1月21日
(建設コンサルタント(山腹工0.50haの実施測量・設計外))</t>
  </si>
  <si>
    <t>相生支流林道外改良工事
(北海道網走郡津別町)
令和2年6月27日～令和2年9月14日
(土木一式工事(除草402.40km))</t>
  </si>
  <si>
    <t>北海道網走郡津別町字達美251-4</t>
  </si>
  <si>
    <t>笹の沢林道外改良工事
(北海道標津郡標津町外)
令和2年6月27日～令和3年1月29日
(土木一式工事(路面整正12.1㎞外))</t>
  </si>
  <si>
    <t>北海道目梨郡羅臼町栄町100</t>
  </si>
  <si>
    <t>同種工事実績、技術者の配置</t>
  </si>
  <si>
    <t>養老牛林道外改良工事
(北海道標津郡中標津町)
令和2年6月27日～令和3年1月29日
(土木一式工事(路面整正2.9㎞外))</t>
  </si>
  <si>
    <t>同種工事実績</t>
  </si>
  <si>
    <t>清水谷林道外改良工事
（北海道河東郡上士幌町）
令和2年6月27日～令和2年9月30日）
（土木一式工事（路面整正69.6km外））</t>
  </si>
  <si>
    <t>分任支出負担行為担当官
十勝西部森林管理署東大雪支署長
澤田浩也</t>
  </si>
  <si>
    <t>北海道河東郡上士幌町字上士幌東3線231</t>
  </si>
  <si>
    <t>北海道帯広市東9条南13丁目1-18</t>
  </si>
  <si>
    <t>佐幌川本流林道外改良工事
（北海道上川郡新得町・河東郡鹿追町）
令和2年6月27日～令和2年9月30日
（土木一式工事（路面整正67.0km外））</t>
  </si>
  <si>
    <t>パンケニコロベツ林道外改良工事
（北海道上川郡新得町）
令和2年6月27日～令和2年9月30日
（土木一式工事（路面整正45.0km外））</t>
  </si>
  <si>
    <t>第一横断林道外改良工事
（北海道苫小牧市）
令和2年7月1日～令和2年10月1日
（土木一式工事（路体強化工(砂利敷150m3外)))</t>
  </si>
  <si>
    <t>萩野林道外改良工事
（北海道白老郡白老町）
令和2年7月1日～令和2年10月1日
（土木一式工事（路体強化工(路面整正74.9km外)))</t>
  </si>
  <si>
    <t>トンガリチリチリ線林道外改良工事
(北海道上磯郡木古内町外)
令和2年6月26日～令和2年9月7日
(土木一式工事(路面整正83.7km、除草工220.8km))</t>
  </si>
  <si>
    <t>北海道檜山郡上ノ国町字中須田5</t>
  </si>
  <si>
    <t>予決令第99条の2（不落・不調随意契約）</t>
  </si>
  <si>
    <t>予決令第99条の2（不落・不調随意契約）</t>
  </si>
  <si>
    <t>生活雑貨類単価契約
(トイレットペーパー(シングル12ロール)94袋外)</t>
  </si>
  <si>
    <t>北海道札幌市中央区南1条西3丁目2</t>
  </si>
  <si>
    <t>単価契約</t>
  </si>
  <si>
    <t>事務用品類単価契約
(ふせん(15×50mm25個入)53個外)</t>
  </si>
  <si>
    <t>北海道函館市鍛治1丁目39-11</t>
  </si>
  <si>
    <t>テープカートリッジ単価契約
(テープカートリッジ(6mm巾、白ラベル黒字)8個外</t>
  </si>
  <si>
    <t>ファイル類単価契約
(フラットファイル(Ａ判タテ型、とじ厚15mm100冊入)141個外）</t>
  </si>
  <si>
    <t>リコープリンター用トナーカートリッジ等単価契約
(リコートナーカートリッジ(C820H(B))7個外)</t>
  </si>
  <si>
    <t>北海道地域の競争参加資格を有する</t>
  </si>
  <si>
    <t>沖プリンター用トナーカートリッジ等単価契約
(沖トナーカートリッジ(TNR-CKK1)20個外)</t>
  </si>
  <si>
    <t>北海道斜里郡斜里町新光町31-13</t>
  </si>
  <si>
    <t>2年度日高南部署海岸防災林造成事業（その2）
(除伐4.54ha外）</t>
  </si>
  <si>
    <t>北海道様似郡様似町字鵜苫201</t>
  </si>
  <si>
    <t>チェンソー及び伐木等特別教育修了者</t>
  </si>
  <si>
    <t>2年度網走南部署【津別地区】保全整備造林第3号
(新植植付5.90ha外)</t>
  </si>
  <si>
    <t>北海道網走郡美幌町字東1条南1丁目30-1</t>
  </si>
  <si>
    <t>同種事業の実績、技術者の配置</t>
  </si>
  <si>
    <t>令和2年度【日高南部署】官用自動車点検等業務（単価契約）
（継続検査10台外）</t>
  </si>
  <si>
    <t>分任支出負担行為担当官
日高南部森林管理署長
梶岡雅人</t>
  </si>
  <si>
    <t>北海道日高郡新ひだか町静内緑町5丁目6-5</t>
  </si>
  <si>
    <t>北海道日高郡新ひだか町静内木場町2-8-25</t>
  </si>
  <si>
    <t>北海道地域の競争参加資格</t>
  </si>
  <si>
    <t>令和2年度石狩森林管理署収穫調査業務委託4号
（間伐105.18ha、6,943m3外）</t>
  </si>
  <si>
    <t>令和2年度石狩森林管理署収穫調査業務委託5号
（間伐60.32ha、2,986m3外）</t>
  </si>
  <si>
    <t>北海道札幌市中央区宮の森4条4丁目1-5</t>
  </si>
  <si>
    <t>令和2年度網走南部森林管理署収穫調査業務委託1号
(間伐80.64ha、7,169m3外)</t>
  </si>
  <si>
    <t>北海道北見市朝日町20-4</t>
  </si>
  <si>
    <t>令和2年度網走南部森林管理署収穫調査業務委託2号
(間伐114.02ha、7,087m3)</t>
  </si>
  <si>
    <t>一般財団法人日本森林林業振興会 旭川支部</t>
  </si>
  <si>
    <t>令和2年度網走南部森林管理署収穫調査業務委託3号
(間伐144.31ha、11.782m3外)</t>
  </si>
  <si>
    <t>令和2年度網走南部森林管理署収穫調査業務委託4号
(間伐228.94ha、13,243m3)</t>
  </si>
  <si>
    <t>令和2年度希少野生動植物種保護管理事業（シマフクロウ）
（巡視日数54日）</t>
  </si>
  <si>
    <t>東京都杉並区和田3丁目64-5</t>
  </si>
  <si>
    <t>公財</t>
  </si>
  <si>
    <t>国認定</t>
  </si>
  <si>
    <t>博士の学位又はこれに準じる資格を有し、保護対象種の研究者と認められる者</t>
  </si>
  <si>
    <t>分任支出負担行為担当官
檜山森林管理署長
加納正幸</t>
  </si>
  <si>
    <t>北海道檜山郡厚沢部町緑町162-28</t>
  </si>
  <si>
    <t>令和2年度保護林等整備・保全対策事業
(モニタリング調査(日高山脈森林生態系保護地域)外)</t>
  </si>
  <si>
    <t>令和2年度【十勝西部署等】官用自動車点検等業務（単価契約）
(継続検査等の実施）</t>
  </si>
  <si>
    <t>北海道マツダ販売株式会社帯広店
法人番号-</t>
  </si>
  <si>
    <t>北海道帯広市西19条南1丁目5-8</t>
  </si>
  <si>
    <t>全省庁統一資格に登録</t>
  </si>
  <si>
    <t>北海道稚内市大黒5丁目5-24</t>
  </si>
  <si>
    <t>北海道地域の競争参加資格を有する者であること</t>
  </si>
  <si>
    <t>駒ヶ岳地区土石流センサー等保守点検業務
(土石流センサー等保守点検)</t>
  </si>
  <si>
    <t>北海道札幌市中央区北３条西７丁目１番地</t>
  </si>
  <si>
    <t>令和2年度津別地区建設機械賃貸借単価契約
(バックホウ(0.28㎥級)10時間外)</t>
  </si>
  <si>
    <t>一般競争契約</t>
  </si>
  <si>
    <t>地山掘削作業主任者の配置</t>
  </si>
  <si>
    <t>令和2年度【空知署等】官用自動車点検等業務（単価契約）
(17台)</t>
  </si>
  <si>
    <t>分任支出負担行為担当官
空知森林管理署長
松本誠司</t>
  </si>
  <si>
    <t>北海道岩見沢市南町9条2丁目1-1</t>
  </si>
  <si>
    <t>北海道の競争参加資格を有する者</t>
  </si>
  <si>
    <t>令和2年度 日高南部森林管理署切込砂利等単価契約
（切込砂利1,000m3外）</t>
  </si>
  <si>
    <t>株式会社山下産業
法人番号4430001055392</t>
  </si>
  <si>
    <t>北海道日高郡新ひだか町静内高砂町1丁目6-7</t>
  </si>
  <si>
    <t>令和2年度【後志署】官用自動車点検等業務（単価契約）
（継続検査11台外）</t>
  </si>
  <si>
    <t>分任支出負担行為担当官
後志森林管理署長
辻ノ内満</t>
  </si>
  <si>
    <t>北海道虻田郡倶知安町北2条東2丁目</t>
  </si>
  <si>
    <t>北海道虻田郡倶知安町北6条東1丁目14</t>
  </si>
  <si>
    <t>北海道地域の競争参加資格を有する者</t>
  </si>
  <si>
    <t>単価契約</t>
  </si>
  <si>
    <t>令和2年度知床半島におけるオショロコマ生息等調査事業
(モニタリング調査42河川外)</t>
  </si>
  <si>
    <t>令和2年度余市地区切込砕石単価契約
(切込砕石(～ 80 mm )200m3外)</t>
  </si>
  <si>
    <t>令和2年度日高地区骨材単価契約
(切込砂利0～80mm外）</t>
  </si>
  <si>
    <t>北海道沙流郡日高町栄町西2丁目343－2</t>
  </si>
  <si>
    <t>元年度留萌南部署【増毛・西幌糠地区】保全整備（保育間伐等・地拵・植付）第4号
（保育間伐（活用型）321.94ha外）</t>
  </si>
  <si>
    <t>同種事業の実績、技術者の専任配置、全省庁統一資格の競争参加を希望する地域において北海道を選択している</t>
  </si>
  <si>
    <t>2年度網走西部署(遠軽・丸瀬布地区)保全整備造林第2号
(地拵(大型機械)0.74ha外)</t>
  </si>
  <si>
    <t>北海道紋別郡遠軽町丸瀬布水谷町5-1</t>
  </si>
  <si>
    <t>北海道芦別市上芦別町517-11</t>
  </si>
  <si>
    <t>令和2年度芦別地区建設機械賃貸借単価契約その1
(ブルドーザ（排出ガス対策型・3ｔ級） 4時間外)</t>
  </si>
  <si>
    <t>北海道芦別市南1条東2丁目8-11</t>
  </si>
  <si>
    <t xml:space="preserve">令和2年度宗谷署希少野生動植物種保護管理事業（レブンアツモリソウ）
（レブンアツモリソウ巡視69日外）
</t>
  </si>
  <si>
    <t>北海道札幌市東区北18条東17丁目1-1</t>
  </si>
  <si>
    <t>高山植物等希少野生生物の保護・管理に関する事業実績を有すること等</t>
  </si>
  <si>
    <t>令和2年度振内地区骨材単価契約
(切込砂利0～80mm外）</t>
  </si>
  <si>
    <t>北海道沙流郡平取町字荷負27－1</t>
  </si>
  <si>
    <t>2年度上川南部署保全整備造林外第2号
（地拵（大型機械）9.34㏊外）</t>
  </si>
  <si>
    <t>株式会社ノムラ（代表）
法人番号1450001002338</t>
  </si>
  <si>
    <t>2年度網走中部署勝山採種園保全管理事業（下刈2.40ha外）</t>
  </si>
  <si>
    <t>北海道北見市留辺蘂町上町134</t>
  </si>
  <si>
    <t>同種事業の実績</t>
  </si>
  <si>
    <t>2年度網走中部署【北見地区外】保安林整備1号（地拵（人力機械）0.32ha外）</t>
  </si>
  <si>
    <t>元年度胆振東部署【稲里地区その2】保全整備（保育間伐）第6号
(素材生産5,700m3外)</t>
  </si>
  <si>
    <t>北海道勇払郡むかわ町晴海106</t>
  </si>
  <si>
    <t>2年度胆振東部署【糸井地区】保全整備(保育間伐)第3号
(素材生産5,900m3外)</t>
  </si>
  <si>
    <t>令和2年度網走・美幌・大空地区建設機械賃貸借単価契約
(バックホウ(0.28㎥級)10時間外)</t>
  </si>
  <si>
    <t>吉住重機工業</t>
  </si>
  <si>
    <t>北海道網走市卯原内3-26</t>
  </si>
  <si>
    <t>令和2年清里地区建設機械賃貸借単価契約
(バックホウ(0.28㎥級)10時間外)</t>
  </si>
  <si>
    <t>北海道斜里郡斜里町字豊倉91</t>
  </si>
  <si>
    <t>2年度十勝西部署【大樹地区外】保全整備（保育間伐等・地拵）第2号
（保育間伐（活用型）110.64ha外）</t>
  </si>
  <si>
    <t>株式会社岡崎木材(代表)
法人番号7460101003196</t>
  </si>
  <si>
    <t>同種事業</t>
  </si>
  <si>
    <t>北海道旭川市神楽3条5丁目3-2</t>
  </si>
  <si>
    <t>令和2年度日高地区建設機械賃貸借（チャーター）単価契約その2
(ブルドーザ（６t級）35時間外）</t>
  </si>
  <si>
    <t>北海道沙流郡平取町振内町37-6</t>
  </si>
  <si>
    <t>令和2年度【根釧西部署】官用自動車点検等業務（単価契約）
(軽自動車1台、普通乗用車8台)</t>
  </si>
  <si>
    <t>土井木材株式会社 
法人番号6460001001136</t>
  </si>
  <si>
    <t>北海道地域の競争参加資格を有する者</t>
  </si>
  <si>
    <t>産業廃棄物処理業務一式
(産業廃棄物処理一式(埋設農薬による汚染土壌掘削56ｍ3))</t>
  </si>
  <si>
    <t>ジオテクノス株式会社(代表)
法人番号3010601033089</t>
  </si>
  <si>
    <t>東京都墨田区押上1丁目1-2</t>
  </si>
  <si>
    <t>廃棄物処理法第14条第6項の汚泥、廃プラスチック類、金属くずの諸資格を有すること他</t>
  </si>
  <si>
    <t>2年度根釧東部署【別海地区】立木販売・造林請負一括事業第1号
（立木販売伐採方法複層伐、新植地拵(大型機械)5.02ha）</t>
  </si>
  <si>
    <t>同種事業（造林）の実績、同種事業（造林）に3年以上従事した技術者の配置</t>
  </si>
  <si>
    <t>造林及び立木販売を併せて入札実施</t>
  </si>
  <si>
    <t>2年度根釧東部署【厚床地区】立木販売・造林請負一括事業第2号
（立木販売伐採方法複層伐、新植地拵(大型機械)1.81ha）</t>
  </si>
  <si>
    <t>2年度根釧西部署【標茶地区その2】保全整備（保育間伐）第4号
(素材生産9,800m3外)</t>
  </si>
  <si>
    <t xml:space="preserve">株式会社大泉(代表)
法人番号5460101000848 
</t>
  </si>
  <si>
    <t>北海道河東郡音更町緑陽台仲区1-3</t>
  </si>
  <si>
    <t>令和2年度留萌南部森林管理署切込砕石単価契約
（切込砕石（0～80mm級）700m3外）</t>
  </si>
  <si>
    <t>北海道留萌市東雲町2丁目1</t>
  </si>
  <si>
    <t>2年度渡島署【トワルベツ地区】保全整備（保育間伐）第1号
（素材生産3,300ｍ3）</t>
  </si>
  <si>
    <t>北海道檜山郡江差町南が丘7番地289</t>
  </si>
  <si>
    <t>同種事業の実績、技術者の配置等</t>
  </si>
  <si>
    <t>2年度渡島署【森地区その1】保全整備造林外第1号
（下刈125.12ha外）</t>
  </si>
  <si>
    <t>北海道北斗市文月123番地</t>
  </si>
  <si>
    <t>2年度渡島署【八雲地区その1】保全整備造林第2号
（下刈7.88ha外）</t>
  </si>
  <si>
    <t>北海道二海郡八雲町東雲町44番地11</t>
  </si>
  <si>
    <t>2年度渡島署【東瀬棚地区その1】保全整備造林第3号
（下刈28.68ha外）</t>
  </si>
  <si>
    <t>令和2年度胆振東部森林管理署収穫調査業務委託1号
(主伐 16.12ha、6,591m3外)</t>
  </si>
  <si>
    <t>北海道札幌市中央区北1条西20丁目3-26</t>
  </si>
  <si>
    <t>令和2年度胆振東部森林管理署収穫調査業務委託2号
(主伐 47.96ha、1,520m3外)</t>
  </si>
  <si>
    <t>令和2年度胆振東部森林管理署収穫調査業務委託3号
(主伐 56.83ha、5,018m3外)</t>
  </si>
  <si>
    <t>令和2年度胆振東部森林管理署収穫調査業務委託4号
(間伐 109.85ha、6,245m3)</t>
  </si>
  <si>
    <t>令和2年度胆振東部森林管理署収穫調査業務委託5号
(主伐 10.80ha、1,080m3外)</t>
  </si>
  <si>
    <t>北海道札幌市中央区宮の森2条6丁目2-5</t>
  </si>
  <si>
    <t>令和2年度上川南部森林管理署建設機械賃貸借(チャーター)単価契約
(ブルドーザ(11t級)40時間外)</t>
  </si>
  <si>
    <t>令和2年度上川南部森林管理署切込砕石単価契約
(切込砕石(0～80mm)180m3外)</t>
  </si>
  <si>
    <t>令和2年度後志森林管理署収穫調査業務委託2号
（間伐49.81ha,2,816m3外）</t>
  </si>
  <si>
    <t>北海道札幌市中央区宮の森4条4丁目1-5</t>
  </si>
  <si>
    <t>2年度渡島署【今金地区その1】保全整備造林第4号
（下刈22.47ha外）</t>
  </si>
  <si>
    <t>2年度渡島署【熊石地区】保全整備造林第5号
（除伐Ⅱ類2.67ha外）</t>
  </si>
  <si>
    <t>2年度渡島署【せたな地区】保安林整備第1号
（下刈4.25ha外）</t>
  </si>
  <si>
    <t>プリンター外ＯＡ機器類
(カードリーダー(SD、microSDカード読み取り可能)5個外)</t>
  </si>
  <si>
    <t>北海道札幌市白石区米里2条4丁目8-35</t>
  </si>
  <si>
    <t>ブーツケース外現場用品類
(吊り下げ標識480枚外)</t>
  </si>
  <si>
    <t>令和2年度恵庭区切込砕石単価契約
(切込砕石(～ 80 mm )250m3外)</t>
  </si>
  <si>
    <t>北海道札幌市中央区南2条東1丁目1-14</t>
  </si>
  <si>
    <t>令和2年度空知森林管理署収穫調査業務委託7号
(主伐19.00ha、2,662m3外)</t>
  </si>
  <si>
    <t>令和2年度中標津地区切込砂利単価契約
(切込砂利(0～80mm級)500m3)</t>
  </si>
  <si>
    <t>北海道標津郡中標津町川西1丁目18</t>
  </si>
  <si>
    <t>令和2年度根釧東部森林管理署収穫調査業務委託1号
(間伐252.49ha、12,154m3外)</t>
  </si>
  <si>
    <t>令和2年度根釧東部森林管理署収穫調査業務委託2号
(間伐145.87ha、8,912m3)</t>
  </si>
  <si>
    <t>令和2年度根釧東部森林管理署収穫調査業務委託3号
(間伐111.29ha、5,080m3外)</t>
  </si>
  <si>
    <t>北海道に本・支店、営業所等が所在すること</t>
  </si>
  <si>
    <t>令和2年度パイロットフォレストカラマツ人工林の200年伐期化と年齢構成標準化に向けた検討業務委託事業
(長伐期適地選定の基礎調査外）</t>
  </si>
  <si>
    <t>北海道士別市東2条北3丁目11</t>
  </si>
  <si>
    <t>石田文具
法人番号8440001000121</t>
  </si>
  <si>
    <t>安田商事株式会社
法人番号9460301004042</t>
  </si>
  <si>
    <t>ひだか南森林組合
法人番号2430005009454</t>
  </si>
  <si>
    <t>国安産業株式会社(代表)
法人番号1460301002086</t>
  </si>
  <si>
    <t>北海道マツダ販売株式会社 静内店</t>
  </si>
  <si>
    <t>一般社団法人日本森林技術協会 北海道事務所</t>
  </si>
  <si>
    <t>一般財団法人森林・林業調査研究所 北見支部</t>
  </si>
  <si>
    <t>公益財団法人日本鳥類保護連盟 
法人番号1011305001870</t>
  </si>
  <si>
    <t>令和2年度檜山森林管理署収穫調査業務委託1号
(主伐34.76ha、3,607m3外)</t>
  </si>
  <si>
    <t>北海道マツダ販売株式会社稚内店
法人番号8430001022538</t>
  </si>
  <si>
    <t>日本無線株式会社北海道支社
法人番号－</t>
  </si>
  <si>
    <t>津別トラック株式会社
法人番号6460301002098</t>
  </si>
  <si>
    <t>北海道マツダ販売株式会社 岩見沢店
法人番号8430001022538</t>
  </si>
  <si>
    <t>共栄自動車株式会社
法人番号6430001051704</t>
  </si>
  <si>
    <t>有限会社石川組
法人番号4460302003155</t>
  </si>
  <si>
    <t>2年度空知署【辺渓地区】保全整備（保育間伐）第3号(素材生産6500m3外)</t>
  </si>
  <si>
    <t>矢田木材株式会社
法人番号4430001048784</t>
  </si>
  <si>
    <t>2年度空知署【咲別地区】保全整備（保育間伐）第4号(素材生産9000m3外)</t>
  </si>
  <si>
    <t>2年度空知署【西芦辺地区】保全整備（保育間伐等・地拵）第5号(素材生産4300m3外)</t>
  </si>
  <si>
    <t xml:space="preserve"> 旭産業有限会社
法人番号1430002051666</t>
  </si>
  <si>
    <t>北海道赤平市平岸東町6丁目7</t>
  </si>
  <si>
    <t>株式会社川上砂利工業
法人番号1430001055742</t>
  </si>
  <si>
    <t>株式会社遠藤
法人番号7460301000101</t>
  </si>
  <si>
    <t>令和2年度網走中部森林管理署収穫調査業務委託第1号（733.85ha44,197m3）</t>
  </si>
  <si>
    <t>成田産業株式会社
法人番号3430001061103</t>
  </si>
  <si>
    <t>北海道釧路市栄町12丁目3</t>
  </si>
  <si>
    <t>有限会社イシグロ
法人番号3460402000037</t>
  </si>
  <si>
    <t>北海道根室市西浜町1丁目139-14</t>
  </si>
  <si>
    <t>真田運輸株式会社
法人番号1450001008905</t>
  </si>
  <si>
    <t>株式会社高田建設
法人番号9440001004443</t>
  </si>
  <si>
    <t>有限会社緑葉産業
法人番号6440002008685</t>
  </si>
  <si>
    <t>一般財団法人森林・林業調査研究所 札幌支部</t>
  </si>
  <si>
    <t>株式会社カワバタ札幌営業所</t>
  </si>
  <si>
    <t>日鉄鉱業株式会社北海道支店</t>
  </si>
  <si>
    <t>有限会社丸一運送
法人番号5462502000699</t>
  </si>
  <si>
    <t>一般財団法人森林・林業研究所道東支部</t>
  </si>
  <si>
    <t>株式会社三共コンサルタント
法人番号3450001007574</t>
  </si>
  <si>
    <t>大原建設株式会社
法人番号7450001009690</t>
  </si>
  <si>
    <t>株式会社伊関組
法人番号7440001006086</t>
  </si>
  <si>
    <t>菊地建設株式会社
法人番号1450001008491</t>
  </si>
  <si>
    <t>北海道天塩郡天塩町字川口5690-5</t>
  </si>
  <si>
    <t>北海道旭川市東八条7丁目5-6</t>
  </si>
  <si>
    <t>山﨑土建有限会社
法人番号8460002004631</t>
  </si>
  <si>
    <t>東星渡部建設株式会社
法人番号7460001003222</t>
  </si>
  <si>
    <t>株式会社賀集建設
法人番号6430001055234</t>
  </si>
  <si>
    <t>津別建設株式会社
法人番号7460301002097</t>
  </si>
  <si>
    <t>西江建設株式会社
法人番号4460101001327</t>
  </si>
  <si>
    <t>北海道帯広市西4条北2丁目20</t>
  </si>
  <si>
    <t>山洋建設株式会社
法人番号8462501000094</t>
  </si>
  <si>
    <t>株式会社あすなろ 北見支社</t>
  </si>
  <si>
    <t>株式会社佐々木総業
法人番号3440001006445</t>
  </si>
  <si>
    <t>北海道檜山郡厚沢部町新町223-2</t>
  </si>
  <si>
    <t>京谷建設工業株式会社
法人番号4440001006428</t>
  </si>
  <si>
    <t>同種工事を施工した実績を有する</t>
  </si>
  <si>
    <t>大和谷工業株式会社
法人番号7460301001124</t>
  </si>
  <si>
    <t>北海道札幌市中央区北四条東2丁目8-6</t>
  </si>
  <si>
    <t>斜里岳林道外改良工事
(北海道斜里郡斜里町・小清水町)
令和2年6月26日～令和2年9月14日
(土木一式工事(路面整正18.5km外))</t>
  </si>
  <si>
    <t>ペーメン林道外改良工事
(北海道斜里郡清里町)
令和2年6月26日～令和2年9月14日
(土木一式工事(路面整正14.7km外))</t>
  </si>
  <si>
    <t>北海道農林土木コンサルタント株式会社
法人番号8430001022331</t>
  </si>
  <si>
    <t>北海道札幌市東区北24条東3丁目3-10</t>
  </si>
  <si>
    <t>鈴木産業株式会社
法人番号9462501000119</t>
  </si>
  <si>
    <t>株式会社あすなろ 道東支社</t>
  </si>
  <si>
    <t>令和2年度厚田地区切込砕石単価契約
(切込砕石(～ 80 mm )200m3外)</t>
  </si>
  <si>
    <t>分任支出負担行為担当官
石狩森林管理署長
荻原裕</t>
  </si>
  <si>
    <t>北海道石狩市浜益区柏木87</t>
  </si>
  <si>
    <t>令和2年度札幌地区切込砕石単価契約
(切込砕石(～ 80 mm )200m3外)</t>
  </si>
  <si>
    <t>分任支出負担行為担当官
石狩森林管理署長
荻原　裕</t>
  </si>
  <si>
    <t>北海道札幌市中央区南2条東1丁目1-14</t>
  </si>
  <si>
    <t>予決令第99条の3（不落・不調随意契約）</t>
  </si>
  <si>
    <t>－</t>
  </si>
  <si>
    <t>-</t>
  </si>
  <si>
    <t>単価契約</t>
  </si>
  <si>
    <t xml:space="preserve">分任支出負担行為担当官
日高北部森林管理署長
橋爪一彰
</t>
  </si>
  <si>
    <t>ペケレベツ川治山工事実施測量及び設計業務
（北海道上川郡清水町）
令和2年6月2日～令和3年2月26日
（建設コンサルタント(渓間工3基の実施測量設計業務）)</t>
  </si>
  <si>
    <t>舎熊岳林道外改良工事
（北海道留萌市外）
令和2年6月6日～令和2年9月1日
（土木一式工事（除草工150.0km外）)</t>
  </si>
  <si>
    <t>トヨザト川治山工事
（北海道上川郡清水町）
令和2年6月17日～令和3年3月19日
（土木一式工事（コンクリート床固工2基）)</t>
  </si>
  <si>
    <t>令和2年度【宗谷署】官用自動車点検等業務（単価契約）
（継続検査（車検）11台外）</t>
  </si>
  <si>
    <t>株式会社吉岡
法人番号4450001006575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</si>
</sst>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8"/>
      <name val="Calibri"/>
      <family val="3"/>
    </font>
    <font>
      <sz val="14"/>
      <name val="Calibri"/>
      <family val="3"/>
    </font>
    <font>
      <sz val="9"/>
      <name val="Calibri"/>
      <family val="3"/>
    </font>
    <font>
      <sz val="11"/>
      <color rgb="FF000000"/>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style="thin"/>
      <right style="thin"/>
      <top>
        <color indexed="63"/>
      </top>
      <bottom>
        <color indexed="63"/>
      </bottom>
    </border>
    <border>
      <left/>
      <right style="thin"/>
      <top style="thin"/>
      <bottom style="thin"/>
    </border>
    <border>
      <left style="thin"/>
      <right/>
      <top style="thin"/>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style="thin"/>
    </border>
    <border>
      <left style="medium"/>
      <right style="thin"/>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7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0" fillId="0" borderId="14" xfId="65" applyFont="1" applyFill="1" applyBorder="1" applyAlignment="1">
      <alignment vertical="center" wrapText="1"/>
      <protection/>
    </xf>
    <xf numFmtId="0" fontId="5" fillId="0" borderId="15"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0" fillId="0" borderId="0" xfId="70" applyFont="1" applyFill="1" applyBorder="1" applyAlignment="1">
      <alignment vertical="center" wrapText="1"/>
      <protection/>
    </xf>
    <xf numFmtId="0" fontId="50"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0" fillId="33" borderId="16" xfId="65" applyNumberFormat="1" applyFont="1" applyFill="1" applyBorder="1" applyAlignment="1">
      <alignment vertical="center" wrapText="1"/>
      <protection/>
    </xf>
    <xf numFmtId="0" fontId="50" fillId="33" borderId="16" xfId="65" applyFont="1" applyFill="1" applyBorder="1" applyAlignment="1">
      <alignment vertical="center" wrapText="1"/>
      <protection/>
    </xf>
    <xf numFmtId="38" fontId="50" fillId="33" borderId="16" xfId="65" applyNumberFormat="1" applyFont="1" applyFill="1" applyBorder="1" applyAlignment="1">
      <alignment vertical="center" wrapText="1"/>
      <protection/>
    </xf>
    <xf numFmtId="181" fontId="50" fillId="33" borderId="16" xfId="65" applyNumberFormat="1" applyFont="1" applyFill="1" applyBorder="1" applyAlignment="1">
      <alignment horizontal="center" vertical="center" wrapText="1"/>
      <protection/>
    </xf>
    <xf numFmtId="184" fontId="50" fillId="33" borderId="16" xfId="65" applyNumberFormat="1" applyFont="1" applyFill="1" applyBorder="1" applyAlignment="1">
      <alignment horizontal="center" vertical="center" wrapText="1"/>
      <protection/>
    </xf>
    <xf numFmtId="3" fontId="50" fillId="33" borderId="16"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0" fillId="33" borderId="10" xfId="65" applyFont="1" applyFill="1" applyBorder="1" applyAlignment="1">
      <alignment vertical="center" wrapText="1"/>
      <protection/>
    </xf>
    <xf numFmtId="0" fontId="50" fillId="33" borderId="11" xfId="65" applyFont="1" applyFill="1" applyBorder="1" applyAlignment="1">
      <alignment vertical="center" wrapText="1"/>
      <protection/>
    </xf>
    <xf numFmtId="183" fontId="50" fillId="33" borderId="11" xfId="65" applyNumberFormat="1" applyFont="1" applyFill="1" applyBorder="1" applyAlignment="1">
      <alignment vertical="center" wrapText="1"/>
      <protection/>
    </xf>
    <xf numFmtId="38" fontId="50" fillId="33" borderId="11" xfId="65" applyNumberFormat="1" applyFont="1" applyFill="1" applyBorder="1" applyAlignment="1">
      <alignment vertical="center" wrapText="1"/>
      <protection/>
    </xf>
    <xf numFmtId="181" fontId="50" fillId="33" borderId="11" xfId="65" applyNumberFormat="1" applyFont="1" applyFill="1" applyBorder="1" applyAlignment="1">
      <alignment horizontal="center" vertical="center" wrapText="1"/>
      <protection/>
    </xf>
    <xf numFmtId="184" fontId="50" fillId="33" borderId="11" xfId="65" applyNumberFormat="1" applyFont="1" applyFill="1" applyBorder="1" applyAlignment="1">
      <alignment horizontal="center" vertical="center" wrapText="1"/>
      <protection/>
    </xf>
    <xf numFmtId="3" fontId="50" fillId="33" borderId="11" xfId="65" applyNumberFormat="1" applyFont="1" applyFill="1" applyBorder="1" applyAlignment="1">
      <alignment horizontal="center" vertical="center" wrapText="1"/>
      <protection/>
    </xf>
    <xf numFmtId="0" fontId="50" fillId="33" borderId="12" xfId="65" applyFont="1" applyFill="1" applyBorder="1" applyAlignment="1">
      <alignment vertical="center" wrapText="1"/>
      <protection/>
    </xf>
    <xf numFmtId="0" fontId="0" fillId="33" borderId="0" xfId="0" applyFont="1" applyFill="1" applyAlignment="1">
      <alignment vertical="center"/>
    </xf>
    <xf numFmtId="0" fontId="50" fillId="33" borderId="17" xfId="65" applyFont="1" applyFill="1" applyBorder="1" applyAlignment="1">
      <alignment vertical="center" wrapText="1"/>
      <protection/>
    </xf>
    <xf numFmtId="0" fontId="50" fillId="33" borderId="18" xfId="65" applyFont="1" applyFill="1" applyBorder="1" applyAlignment="1">
      <alignment vertical="center" wrapText="1"/>
      <protection/>
    </xf>
    <xf numFmtId="0" fontId="50" fillId="33" borderId="19" xfId="65" applyFont="1" applyFill="1" applyBorder="1" applyAlignment="1">
      <alignment vertical="center" wrapText="1"/>
      <protection/>
    </xf>
    <xf numFmtId="0" fontId="50" fillId="33" borderId="14" xfId="65" applyFont="1" applyFill="1" applyBorder="1" applyAlignment="1">
      <alignment vertical="center" wrapText="1"/>
      <protection/>
    </xf>
    <xf numFmtId="183" fontId="50" fillId="33" borderId="14" xfId="65" applyNumberFormat="1" applyFont="1" applyFill="1" applyBorder="1" applyAlignment="1">
      <alignment vertical="center" wrapText="1"/>
      <protection/>
    </xf>
    <xf numFmtId="38" fontId="50" fillId="33" borderId="14" xfId="65" applyNumberFormat="1" applyFont="1" applyFill="1" applyBorder="1" applyAlignment="1">
      <alignment vertical="center" wrapText="1"/>
      <protection/>
    </xf>
    <xf numFmtId="181" fontId="50" fillId="33" borderId="14" xfId="65" applyNumberFormat="1" applyFont="1" applyFill="1" applyBorder="1" applyAlignment="1">
      <alignment horizontal="center" vertical="center" wrapText="1"/>
      <protection/>
    </xf>
    <xf numFmtId="184" fontId="50" fillId="33" borderId="14" xfId="65" applyNumberFormat="1" applyFont="1" applyFill="1" applyBorder="1" applyAlignment="1">
      <alignment horizontal="center" vertical="center" wrapText="1"/>
      <protection/>
    </xf>
    <xf numFmtId="3" fontId="50" fillId="33" borderId="14" xfId="65" applyNumberFormat="1" applyFont="1" applyFill="1" applyBorder="1" applyAlignment="1">
      <alignment horizontal="center" vertical="center" wrapText="1"/>
      <protection/>
    </xf>
    <xf numFmtId="0" fontId="50" fillId="33" borderId="20" xfId="65" applyFont="1" applyFill="1" applyBorder="1" applyAlignment="1">
      <alignment vertical="center" wrapText="1"/>
      <protection/>
    </xf>
    <xf numFmtId="0" fontId="50" fillId="0" borderId="13" xfId="0" applyFont="1" applyFill="1" applyBorder="1" applyAlignment="1">
      <alignment horizontal="center" vertical="center" wrapText="1"/>
    </xf>
    <xf numFmtId="0" fontId="54" fillId="33" borderId="16" xfId="0" applyFont="1" applyFill="1" applyBorder="1" applyAlignment="1">
      <alignment vertical="center" wrapText="1"/>
    </xf>
    <xf numFmtId="0" fontId="50" fillId="33" borderId="16" xfId="0" applyFont="1" applyFill="1" applyBorder="1" applyAlignment="1">
      <alignment vertical="center" wrapText="1"/>
    </xf>
    <xf numFmtId="0" fontId="50" fillId="33" borderId="16" xfId="65" applyFont="1" applyFill="1" applyBorder="1" applyAlignment="1">
      <alignment vertical="top" wrapText="1"/>
      <protection/>
    </xf>
    <xf numFmtId="0" fontId="50" fillId="33" borderId="16" xfId="65" applyFont="1" applyFill="1" applyBorder="1" applyAlignment="1">
      <alignment horizontal="center" vertical="center" wrapText="1"/>
      <protection/>
    </xf>
    <xf numFmtId="3" fontId="50" fillId="33" borderId="21" xfId="65" applyNumberFormat="1" applyFont="1" applyFill="1" applyBorder="1" applyAlignment="1">
      <alignment horizontal="center" vertical="center" wrapText="1"/>
      <protection/>
    </xf>
    <xf numFmtId="3" fontId="50" fillId="33" borderId="22" xfId="65" applyNumberFormat="1" applyFont="1" applyFill="1" applyBorder="1" applyAlignment="1">
      <alignment horizontal="center" vertical="center" wrapText="1"/>
      <protection/>
    </xf>
    <xf numFmtId="0" fontId="50" fillId="33" borderId="0" xfId="65" applyFont="1" applyFill="1" applyBorder="1" applyAlignment="1">
      <alignment vertical="center" wrapText="1"/>
      <protection/>
    </xf>
    <xf numFmtId="38" fontId="50" fillId="33" borderId="23" xfId="65" applyNumberFormat="1" applyFont="1" applyFill="1" applyBorder="1" applyAlignment="1">
      <alignment vertical="center" wrapText="1"/>
      <protection/>
    </xf>
    <xf numFmtId="0" fontId="50" fillId="33" borderId="16" xfId="65" applyFont="1" applyFill="1" applyBorder="1" applyAlignment="1">
      <alignment horizontal="left" vertical="center" wrapText="1"/>
      <protection/>
    </xf>
    <xf numFmtId="0" fontId="50" fillId="33" borderId="24" xfId="65" applyFont="1" applyFill="1" applyBorder="1" applyAlignment="1">
      <alignment vertical="center" wrapText="1"/>
      <protection/>
    </xf>
    <xf numFmtId="0" fontId="50" fillId="0" borderId="24" xfId="65" applyFont="1" applyFill="1" applyBorder="1" applyAlignment="1">
      <alignment vertical="center" wrapText="1"/>
      <protection/>
    </xf>
    <xf numFmtId="38" fontId="50" fillId="33" borderId="16" xfId="65" applyNumberFormat="1" applyFont="1" applyFill="1" applyBorder="1" applyAlignment="1">
      <alignment horizontal="center" vertical="center" wrapText="1"/>
      <protection/>
    </xf>
    <xf numFmtId="38" fontId="50" fillId="33" borderId="16" xfId="65" applyNumberFormat="1" applyFont="1" applyFill="1" applyBorder="1" applyAlignment="1">
      <alignment horizontal="right" vertical="center" wrapText="1"/>
      <protection/>
    </xf>
    <xf numFmtId="183" fontId="50" fillId="33" borderId="16" xfId="65" applyNumberFormat="1" applyFont="1" applyFill="1" applyBorder="1" applyAlignment="1">
      <alignment horizontal="right" vertical="center" wrapText="1"/>
      <protection/>
    </xf>
    <xf numFmtId="197" fontId="50" fillId="33" borderId="16" xfId="65" applyNumberFormat="1" applyFont="1" applyFill="1" applyBorder="1" applyAlignment="1">
      <alignment vertical="center" wrapText="1"/>
      <protection/>
    </xf>
    <xf numFmtId="0" fontId="50" fillId="33" borderId="25" xfId="65" applyFont="1" applyFill="1" applyBorder="1" applyAlignment="1">
      <alignment vertical="center" wrapText="1"/>
      <protection/>
    </xf>
    <xf numFmtId="0" fontId="50" fillId="33" borderId="26" xfId="65" applyFont="1" applyFill="1" applyBorder="1" applyAlignment="1">
      <alignment horizontal="center" vertical="center" wrapText="1"/>
      <protection/>
    </xf>
    <xf numFmtId="0" fontId="50" fillId="33" borderId="18" xfId="65" applyFont="1" applyFill="1" applyBorder="1" applyAlignment="1">
      <alignment horizontal="center" vertical="center" wrapText="1"/>
      <protection/>
    </xf>
    <xf numFmtId="38" fontId="50" fillId="33" borderId="14" xfId="65" applyNumberFormat="1" applyFont="1" applyFill="1" applyBorder="1" applyAlignment="1">
      <alignment horizontal="center" vertical="center" wrapText="1"/>
      <protection/>
    </xf>
    <xf numFmtId="0" fontId="50" fillId="0" borderId="19" xfId="65" applyFont="1" applyFill="1" applyBorder="1" applyAlignment="1">
      <alignment vertical="center" wrapText="1"/>
      <protection/>
    </xf>
    <xf numFmtId="0" fontId="50" fillId="33" borderId="27" xfId="65" applyFont="1" applyFill="1" applyBorder="1" applyAlignment="1">
      <alignment vertical="center" wrapText="1"/>
      <protection/>
    </xf>
    <xf numFmtId="0" fontId="50" fillId="33" borderId="28" xfId="65" applyFont="1" applyFill="1" applyBorder="1" applyAlignment="1">
      <alignment vertical="center" wrapText="1"/>
      <protection/>
    </xf>
    <xf numFmtId="183" fontId="50" fillId="33" borderId="28" xfId="65" applyNumberFormat="1" applyFont="1" applyFill="1" applyBorder="1" applyAlignment="1">
      <alignment vertical="center" wrapText="1"/>
      <protection/>
    </xf>
    <xf numFmtId="38" fontId="50" fillId="33" borderId="28" xfId="65" applyNumberFormat="1" applyFont="1" applyFill="1" applyBorder="1" applyAlignment="1">
      <alignment vertical="center" wrapText="1"/>
      <protection/>
    </xf>
    <xf numFmtId="181" fontId="50" fillId="33" borderId="28" xfId="65" applyNumberFormat="1" applyFont="1" applyFill="1" applyBorder="1" applyAlignment="1">
      <alignment horizontal="center" vertical="center" wrapText="1"/>
      <protection/>
    </xf>
    <xf numFmtId="184" fontId="50" fillId="33" borderId="28" xfId="65" applyNumberFormat="1" applyFont="1" applyFill="1" applyBorder="1" applyAlignment="1">
      <alignment horizontal="center" vertical="center" wrapText="1"/>
      <protection/>
    </xf>
    <xf numFmtId="3" fontId="50" fillId="33" borderId="28" xfId="65" applyNumberFormat="1" applyFont="1" applyFill="1" applyBorder="1" applyAlignment="1">
      <alignment horizontal="center" vertical="center" wrapText="1"/>
      <protection/>
    </xf>
    <xf numFmtId="0" fontId="50" fillId="33" borderId="29" xfId="65" applyFont="1" applyFill="1" applyBorder="1" applyAlignment="1">
      <alignment vertical="center" wrapText="1"/>
      <protection/>
    </xf>
    <xf numFmtId="0" fontId="50" fillId="33" borderId="18" xfId="65" applyFont="1" applyFill="1" applyBorder="1" applyAlignment="1">
      <alignment horizontal="left" vertical="center" wrapText="1"/>
      <protection/>
    </xf>
    <xf numFmtId="0" fontId="50" fillId="33" borderId="12" xfId="65" applyFont="1" applyFill="1" applyBorder="1" applyAlignment="1">
      <alignment horizontal="left" vertical="center" wrapText="1"/>
      <protection/>
    </xf>
    <xf numFmtId="184" fontId="50" fillId="33" borderId="12" xfId="65" applyNumberFormat="1" applyFont="1" applyFill="1" applyBorder="1" applyAlignment="1">
      <alignment horizontal="left" vertical="center" wrapText="1"/>
      <protection/>
    </xf>
    <xf numFmtId="38" fontId="50" fillId="33" borderId="28" xfId="65" applyNumberFormat="1" applyFont="1" applyFill="1" applyBorder="1" applyAlignment="1">
      <alignment horizontal="center" vertical="center" wrapText="1"/>
      <protection/>
    </xf>
    <xf numFmtId="38" fontId="50" fillId="33" borderId="11" xfId="65" applyNumberFormat="1" applyFont="1" applyFill="1" applyBorder="1" applyAlignment="1">
      <alignment horizontal="center" vertical="center" wrapText="1"/>
      <protection/>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22" xfId="0" applyFont="1" applyFill="1" applyBorder="1" applyAlignment="1">
      <alignment vertical="center" wrapText="1"/>
    </xf>
    <xf numFmtId="0" fontId="5" fillId="0" borderId="32" xfId="0" applyFont="1" applyFill="1" applyBorder="1" applyAlignment="1">
      <alignment vertical="center" wrapText="1"/>
    </xf>
    <xf numFmtId="0" fontId="5" fillId="0" borderId="25" xfId="0" applyFont="1" applyFill="1" applyBorder="1" applyAlignment="1">
      <alignment vertical="center" wrapText="1"/>
    </xf>
    <xf numFmtId="0" fontId="9" fillId="0" borderId="28" xfId="0" applyFont="1" applyFill="1" applyBorder="1" applyAlignment="1">
      <alignment vertical="center" wrapText="1"/>
    </xf>
    <xf numFmtId="0" fontId="9" fillId="0" borderId="22"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5" xfId="0" applyFont="1" applyFill="1" applyBorder="1" applyAlignment="1">
      <alignment vertical="center" wrapText="1"/>
    </xf>
    <xf numFmtId="0" fontId="0" fillId="0" borderId="0" xfId="0" applyFont="1" applyAlignment="1">
      <alignment vertical="center"/>
    </xf>
    <xf numFmtId="0" fontId="5" fillId="0" borderId="35" xfId="0" applyFont="1" applyFill="1" applyBorder="1" applyAlignment="1">
      <alignment horizontal="left" vertical="center" wrapText="1"/>
    </xf>
    <xf numFmtId="0" fontId="5" fillId="0" borderId="28"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3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6" xfId="0" applyFont="1" applyFill="1" applyBorder="1" applyAlignment="1">
      <alignment vertical="center" wrapText="1"/>
    </xf>
    <xf numFmtId="0" fontId="5" fillId="33" borderId="16" xfId="0" applyFont="1" applyFill="1" applyBorder="1" applyAlignment="1">
      <alignment vertical="center" wrapText="1"/>
    </xf>
    <xf numFmtId="0" fontId="5" fillId="33" borderId="28" xfId="0" applyFont="1" applyFill="1" applyBorder="1" applyAlignment="1">
      <alignment vertical="center" wrapText="1"/>
    </xf>
    <xf numFmtId="0" fontId="5" fillId="33" borderId="38" xfId="0" applyFont="1" applyFill="1" applyBorder="1" applyAlignment="1">
      <alignment vertical="center" wrapText="1"/>
    </xf>
    <xf numFmtId="0" fontId="5" fillId="33" borderId="17" xfId="0" applyFont="1" applyFill="1" applyBorder="1" applyAlignment="1">
      <alignment vertical="center" wrapText="1"/>
    </xf>
    <xf numFmtId="0" fontId="5" fillId="33" borderId="27" xfId="0" applyFont="1" applyFill="1" applyBorder="1" applyAlignment="1">
      <alignment vertical="center" wrapText="1"/>
    </xf>
    <xf numFmtId="0" fontId="5" fillId="33" borderId="16"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9" fillId="33" borderId="16" xfId="0" applyFont="1" applyFill="1" applyBorder="1" applyAlignment="1">
      <alignment vertical="center" wrapText="1"/>
    </xf>
    <xf numFmtId="0" fontId="9" fillId="33" borderId="28" xfId="0" applyFont="1" applyFill="1" applyBorder="1" applyAlignment="1">
      <alignment vertical="center" wrapText="1"/>
    </xf>
    <xf numFmtId="0" fontId="51" fillId="0" borderId="0" xfId="0" applyFont="1" applyFill="1" applyAlignment="1">
      <alignment horizontal="center" vertical="center" wrapText="1"/>
    </xf>
    <xf numFmtId="0" fontId="50" fillId="0" borderId="0" xfId="0" applyFont="1" applyAlignment="1">
      <alignment vertical="center"/>
    </xf>
    <xf numFmtId="0" fontId="50" fillId="0" borderId="32" xfId="0" applyFont="1" applyFill="1" applyBorder="1" applyAlignment="1">
      <alignment vertical="center" wrapText="1"/>
    </xf>
    <xf numFmtId="0" fontId="50" fillId="0" borderId="25" xfId="0" applyFont="1" applyFill="1" applyBorder="1" applyAlignment="1">
      <alignment vertical="center" wrapText="1"/>
    </xf>
    <xf numFmtId="0" fontId="50" fillId="0" borderId="31" xfId="0" applyFont="1" applyFill="1" applyBorder="1" applyAlignment="1">
      <alignment vertical="center" wrapText="1"/>
    </xf>
    <xf numFmtId="0" fontId="50" fillId="0" borderId="13" xfId="0" applyFont="1" applyFill="1" applyBorder="1" applyAlignment="1">
      <alignment vertical="center" wrapText="1"/>
    </xf>
    <xf numFmtId="0" fontId="50" fillId="0" borderId="21"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0" xfId="0" applyFont="1" applyFill="1" applyBorder="1" applyAlignment="1">
      <alignment vertical="center" wrapText="1"/>
    </xf>
    <xf numFmtId="0" fontId="50" fillId="0" borderId="22" xfId="0" applyFont="1" applyFill="1" applyBorder="1" applyAlignment="1">
      <alignment vertical="center" wrapText="1"/>
    </xf>
    <xf numFmtId="0" fontId="55" fillId="0" borderId="35" xfId="0" applyFont="1" applyFill="1" applyBorder="1" applyAlignment="1">
      <alignment vertical="center" wrapText="1"/>
    </xf>
    <xf numFmtId="0" fontId="55" fillId="0" borderId="33" xfId="0" applyFont="1" applyFill="1" applyBorder="1" applyAlignment="1">
      <alignment vertical="center" wrapText="1"/>
    </xf>
    <xf numFmtId="0" fontId="50" fillId="0" borderId="35"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28" xfId="0" applyFont="1" applyFill="1" applyBorder="1" applyAlignment="1">
      <alignment vertical="center" wrapText="1"/>
    </xf>
    <xf numFmtId="0" fontId="50" fillId="0" borderId="34"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1" xfId="0" applyFont="1" applyFill="1" applyBorder="1" applyAlignment="1">
      <alignment vertical="center" wrapText="1"/>
    </xf>
    <xf numFmtId="0" fontId="50" fillId="0" borderId="33" xfId="0" applyFont="1" applyFill="1" applyBorder="1" applyAlignment="1">
      <alignment vertical="center" wrapText="1"/>
    </xf>
    <xf numFmtId="0" fontId="50" fillId="0" borderId="22" xfId="0" applyFont="1" applyFill="1" applyBorder="1" applyAlignment="1">
      <alignment horizontal="left" vertical="center" wrapText="1"/>
    </xf>
    <xf numFmtId="0" fontId="50" fillId="0" borderId="31" xfId="0" applyFont="1" applyFill="1" applyBorder="1" applyAlignment="1">
      <alignment horizontal="center" vertical="center" wrapText="1"/>
    </xf>
    <xf numFmtId="0" fontId="50" fillId="0" borderId="1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0">
    <dxf/>
    <dxf/>
    <dxf/>
    <dxf/>
    <dxf/>
    <dxf/>
    <dxf/>
    <dxf/>
    <dxf/>
    <dxf/>
    <dxf/>
    <dxf/>
    <dxf/>
    <dxf/>
    <dxf/>
    <dxf/>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5"/>
  <sheetViews>
    <sheetView view="pageBreakPreview" zoomScale="90" zoomScaleSheetLayoutView="90" zoomScalePageLayoutView="0" workbookViewId="0" topLeftCell="A1">
      <selection activeCell="F7" sqref="F7:F9"/>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103" t="s">
        <v>19</v>
      </c>
      <c r="B3" s="103"/>
      <c r="C3" s="103"/>
      <c r="D3" s="103"/>
      <c r="E3" s="103"/>
      <c r="F3" s="103"/>
      <c r="G3" s="103"/>
      <c r="H3" s="103"/>
      <c r="I3" s="103"/>
      <c r="J3" s="103"/>
      <c r="K3" s="103"/>
      <c r="L3" s="103"/>
      <c r="M3" s="103"/>
      <c r="N3" s="103"/>
      <c r="O3" s="103"/>
      <c r="P3" s="103"/>
    </row>
    <row r="4" spans="1:17" s="2" customFormat="1" ht="50.25" customHeight="1">
      <c r="A4" s="104" t="s">
        <v>31</v>
      </c>
      <c r="B4" s="105"/>
      <c r="C4" s="105"/>
      <c r="D4" s="105"/>
      <c r="E4" s="105"/>
      <c r="F4" s="105"/>
      <c r="G4" s="105"/>
      <c r="H4" s="105"/>
      <c r="I4" s="105"/>
      <c r="J4" s="105"/>
      <c r="K4" s="105"/>
      <c r="L4" s="105"/>
      <c r="M4" s="105"/>
      <c r="N4" s="105"/>
      <c r="O4" s="105"/>
      <c r="P4" s="105"/>
      <c r="Q4" s="15"/>
    </row>
    <row r="5" ht="48" customHeight="1" thickBot="1"/>
    <row r="6" spans="1:23" s="4" customFormat="1" ht="57.75" customHeight="1">
      <c r="A6" s="114" t="s">
        <v>8</v>
      </c>
      <c r="B6" s="107" t="s">
        <v>0</v>
      </c>
      <c r="C6" s="108"/>
      <c r="D6" s="106" t="s">
        <v>3</v>
      </c>
      <c r="E6" s="107" t="s">
        <v>5</v>
      </c>
      <c r="F6" s="108"/>
      <c r="G6" s="112" t="s">
        <v>23</v>
      </c>
      <c r="H6" s="106" t="s">
        <v>6</v>
      </c>
      <c r="I6" s="106" t="s">
        <v>1</v>
      </c>
      <c r="J6" s="106" t="s">
        <v>7</v>
      </c>
      <c r="K6" s="110" t="s">
        <v>25</v>
      </c>
      <c r="L6" s="111"/>
      <c r="M6" s="124" t="s">
        <v>9</v>
      </c>
      <c r="N6" s="16"/>
      <c r="O6" s="112" t="s">
        <v>17</v>
      </c>
      <c r="P6" s="120" t="s">
        <v>32</v>
      </c>
      <c r="S6" s="5"/>
      <c r="T6" s="5"/>
      <c r="U6" s="5"/>
      <c r="V6" s="5"/>
      <c r="W6" s="5"/>
    </row>
    <row r="7" spans="1:23" s="4" customFormat="1" ht="54.75" customHeight="1">
      <c r="A7" s="115"/>
      <c r="B7" s="118" t="s">
        <v>10</v>
      </c>
      <c r="C7" s="101" t="s">
        <v>11</v>
      </c>
      <c r="D7" s="102"/>
      <c r="E7" s="122" t="s">
        <v>12</v>
      </c>
      <c r="F7" s="101" t="s">
        <v>13</v>
      </c>
      <c r="G7" s="113"/>
      <c r="H7" s="102"/>
      <c r="I7" s="102"/>
      <c r="J7" s="102"/>
      <c r="K7" s="109" t="s">
        <v>26</v>
      </c>
      <c r="L7" s="109" t="s">
        <v>34</v>
      </c>
      <c r="M7" s="125"/>
      <c r="N7" s="116" t="s">
        <v>14</v>
      </c>
      <c r="O7" s="113"/>
      <c r="P7" s="121"/>
      <c r="S7" s="5"/>
      <c r="T7" s="5"/>
      <c r="U7" s="5"/>
      <c r="V7" s="5"/>
      <c r="W7" s="5"/>
    </row>
    <row r="8" spans="1:23" s="4" customFormat="1" ht="34.5" customHeight="1">
      <c r="A8" s="115"/>
      <c r="B8" s="119"/>
      <c r="C8" s="102"/>
      <c r="D8" s="102"/>
      <c r="E8" s="123"/>
      <c r="F8" s="102"/>
      <c r="G8" s="113"/>
      <c r="H8" s="102"/>
      <c r="I8" s="102"/>
      <c r="J8" s="102"/>
      <c r="K8" s="109"/>
      <c r="L8" s="109"/>
      <c r="M8" s="125"/>
      <c r="N8" s="117"/>
      <c r="O8" s="113"/>
      <c r="P8" s="121"/>
      <c r="S8" s="5"/>
      <c r="T8" s="5"/>
      <c r="U8" s="5"/>
      <c r="V8" s="5"/>
      <c r="W8" s="5"/>
    </row>
    <row r="9" spans="1:23" s="4" customFormat="1" ht="61.5" customHeight="1">
      <c r="A9" s="115"/>
      <c r="B9" s="119"/>
      <c r="C9" s="102"/>
      <c r="D9" s="102"/>
      <c r="E9" s="123"/>
      <c r="F9" s="102"/>
      <c r="G9" s="113"/>
      <c r="H9" s="102"/>
      <c r="I9" s="102"/>
      <c r="J9" s="102"/>
      <c r="K9" s="109"/>
      <c r="L9" s="109"/>
      <c r="M9" s="126"/>
      <c r="N9" s="117"/>
      <c r="O9" s="113"/>
      <c r="P9" s="121"/>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7" t="s">
        <v>125</v>
      </c>
      <c r="B11" s="37" t="s">
        <v>421</v>
      </c>
      <c r="C11" s="37" t="s">
        <v>38</v>
      </c>
      <c r="D11" s="50">
        <v>43983</v>
      </c>
      <c r="E11" s="49" t="s">
        <v>78</v>
      </c>
      <c r="F11" s="37" t="s">
        <v>126</v>
      </c>
      <c r="G11" s="37" t="s">
        <v>50</v>
      </c>
      <c r="H11" s="51">
        <v>14586000</v>
      </c>
      <c r="I11" s="51">
        <v>13420000</v>
      </c>
      <c r="J11" s="52">
        <v>0.92</v>
      </c>
      <c r="K11" s="53" t="s">
        <v>36</v>
      </c>
      <c r="L11" s="52" t="s">
        <v>36</v>
      </c>
      <c r="M11" s="54">
        <v>1</v>
      </c>
      <c r="N11" s="54">
        <v>0</v>
      </c>
      <c r="O11" s="53" t="s">
        <v>108</v>
      </c>
      <c r="P11" s="98" t="s">
        <v>36</v>
      </c>
    </row>
    <row r="12" spans="1:16" ht="83.25" customHeight="1">
      <c r="A12" s="57" t="s">
        <v>127</v>
      </c>
      <c r="B12" s="37" t="s">
        <v>63</v>
      </c>
      <c r="C12" s="37" t="s">
        <v>52</v>
      </c>
      <c r="D12" s="50">
        <v>43983</v>
      </c>
      <c r="E12" s="37" t="s">
        <v>116</v>
      </c>
      <c r="F12" s="37" t="s">
        <v>52</v>
      </c>
      <c r="G12" s="37" t="s">
        <v>42</v>
      </c>
      <c r="H12" s="51">
        <v>82489000</v>
      </c>
      <c r="I12" s="51">
        <v>79090000</v>
      </c>
      <c r="J12" s="52">
        <v>0.958</v>
      </c>
      <c r="K12" s="40" t="s">
        <v>36</v>
      </c>
      <c r="L12" s="39" t="s">
        <v>36</v>
      </c>
      <c r="M12" s="54">
        <v>1</v>
      </c>
      <c r="N12" s="54">
        <v>0</v>
      </c>
      <c r="O12" s="49" t="s">
        <v>107</v>
      </c>
      <c r="P12" s="55" t="s">
        <v>36</v>
      </c>
    </row>
    <row r="13" spans="1:16" ht="95.25" customHeight="1">
      <c r="A13" s="57" t="s">
        <v>129</v>
      </c>
      <c r="B13" s="37" t="s">
        <v>89</v>
      </c>
      <c r="C13" s="37" t="s">
        <v>48</v>
      </c>
      <c r="D13" s="36">
        <v>43983</v>
      </c>
      <c r="E13" s="37" t="s">
        <v>386</v>
      </c>
      <c r="F13" s="37" t="s">
        <v>130</v>
      </c>
      <c r="G13" s="37" t="s">
        <v>42</v>
      </c>
      <c r="H13" s="38">
        <v>22645700</v>
      </c>
      <c r="I13" s="38">
        <v>21890000</v>
      </c>
      <c r="J13" s="52">
        <v>0.966</v>
      </c>
      <c r="K13" s="40" t="s">
        <v>36</v>
      </c>
      <c r="L13" s="39" t="s">
        <v>36</v>
      </c>
      <c r="M13" s="41">
        <v>1</v>
      </c>
      <c r="N13" s="41">
        <v>0</v>
      </c>
      <c r="O13" s="37" t="s">
        <v>106</v>
      </c>
      <c r="P13" s="58" t="s">
        <v>36</v>
      </c>
    </row>
    <row r="14" spans="1:16" ht="83.25" customHeight="1">
      <c r="A14" s="57" t="s">
        <v>422</v>
      </c>
      <c r="B14" s="37" t="s">
        <v>66</v>
      </c>
      <c r="C14" s="37" t="s">
        <v>67</v>
      </c>
      <c r="D14" s="36">
        <v>43983</v>
      </c>
      <c r="E14" s="37" t="s">
        <v>105</v>
      </c>
      <c r="F14" s="68" t="s">
        <v>131</v>
      </c>
      <c r="G14" s="37" t="s">
        <v>50</v>
      </c>
      <c r="H14" s="38">
        <v>10153000</v>
      </c>
      <c r="I14" s="38">
        <v>9790000</v>
      </c>
      <c r="J14" s="39">
        <v>0.964</v>
      </c>
      <c r="K14" s="40" t="s">
        <v>36</v>
      </c>
      <c r="L14" s="39" t="s">
        <v>36</v>
      </c>
      <c r="M14" s="41">
        <v>3</v>
      </c>
      <c r="N14" s="41">
        <v>0</v>
      </c>
      <c r="O14" s="37" t="s">
        <v>36</v>
      </c>
      <c r="P14" s="58" t="s">
        <v>36</v>
      </c>
    </row>
    <row r="15" spans="1:16" ht="83.25" customHeight="1">
      <c r="A15" s="57" t="s">
        <v>132</v>
      </c>
      <c r="B15" s="37" t="s">
        <v>68</v>
      </c>
      <c r="C15" s="37" t="s">
        <v>69</v>
      </c>
      <c r="D15" s="36">
        <v>43984</v>
      </c>
      <c r="E15" s="37" t="s">
        <v>41</v>
      </c>
      <c r="F15" s="37" t="s">
        <v>133</v>
      </c>
      <c r="G15" s="37" t="s">
        <v>35</v>
      </c>
      <c r="H15" s="38">
        <v>4976400</v>
      </c>
      <c r="I15" s="38">
        <v>4752000</v>
      </c>
      <c r="J15" s="39">
        <v>0.954</v>
      </c>
      <c r="K15" s="40" t="s">
        <v>36</v>
      </c>
      <c r="L15" s="39" t="s">
        <v>36</v>
      </c>
      <c r="M15" s="41">
        <v>1</v>
      </c>
      <c r="N15" s="41">
        <v>0</v>
      </c>
      <c r="O15" s="37" t="s">
        <v>70</v>
      </c>
      <c r="P15" s="58" t="s">
        <v>36</v>
      </c>
    </row>
    <row r="16" spans="1:16" ht="93" customHeight="1">
      <c r="A16" s="57" t="s">
        <v>134</v>
      </c>
      <c r="B16" s="37" t="s">
        <v>421</v>
      </c>
      <c r="C16" s="37" t="s">
        <v>38</v>
      </c>
      <c r="D16" s="36">
        <v>43984</v>
      </c>
      <c r="E16" s="37" t="s">
        <v>62</v>
      </c>
      <c r="F16" s="37" t="s">
        <v>135</v>
      </c>
      <c r="G16" s="37" t="s">
        <v>50</v>
      </c>
      <c r="H16" s="38">
        <v>8943000</v>
      </c>
      <c r="I16" s="38">
        <v>8800000</v>
      </c>
      <c r="J16" s="39">
        <v>0.984</v>
      </c>
      <c r="K16" s="40" t="s">
        <v>36</v>
      </c>
      <c r="L16" s="39" t="s">
        <v>36</v>
      </c>
      <c r="M16" s="41">
        <v>3</v>
      </c>
      <c r="N16" s="41">
        <v>0</v>
      </c>
      <c r="O16" s="37" t="s">
        <v>36</v>
      </c>
      <c r="P16" s="58" t="s">
        <v>36</v>
      </c>
    </row>
    <row r="17" spans="1:16" ht="83.25" customHeight="1">
      <c r="A17" s="57" t="s">
        <v>136</v>
      </c>
      <c r="B17" s="37" t="s">
        <v>137</v>
      </c>
      <c r="C17" s="37" t="s">
        <v>138</v>
      </c>
      <c r="D17" s="36">
        <v>43984</v>
      </c>
      <c r="E17" s="37" t="s">
        <v>387</v>
      </c>
      <c r="F17" s="37" t="s">
        <v>139</v>
      </c>
      <c r="G17" s="37" t="s">
        <v>42</v>
      </c>
      <c r="H17" s="38">
        <v>23570800</v>
      </c>
      <c r="I17" s="38">
        <v>22550000</v>
      </c>
      <c r="J17" s="39">
        <v>0.956</v>
      </c>
      <c r="K17" s="40" t="s">
        <v>36</v>
      </c>
      <c r="L17" s="39" t="s">
        <v>36</v>
      </c>
      <c r="M17" s="41">
        <v>2</v>
      </c>
      <c r="N17" s="41">
        <v>0</v>
      </c>
      <c r="O17" s="37" t="s">
        <v>36</v>
      </c>
      <c r="P17" s="58" t="s">
        <v>36</v>
      </c>
    </row>
    <row r="18" spans="1:16" ht="83.25" customHeight="1">
      <c r="A18" s="57" t="s">
        <v>140</v>
      </c>
      <c r="B18" s="37" t="s">
        <v>90</v>
      </c>
      <c r="C18" s="37" t="s">
        <v>40</v>
      </c>
      <c r="D18" s="36">
        <v>43986</v>
      </c>
      <c r="E18" s="37" t="s">
        <v>73</v>
      </c>
      <c r="F18" s="37" t="s">
        <v>74</v>
      </c>
      <c r="G18" s="37" t="s">
        <v>50</v>
      </c>
      <c r="H18" s="38">
        <v>9834000</v>
      </c>
      <c r="I18" s="38">
        <v>9328000</v>
      </c>
      <c r="J18" s="39">
        <v>0.948</v>
      </c>
      <c r="K18" s="40" t="s">
        <v>36</v>
      </c>
      <c r="L18" s="39" t="s">
        <v>36</v>
      </c>
      <c r="M18" s="41">
        <v>1</v>
      </c>
      <c r="N18" s="41">
        <v>0</v>
      </c>
      <c r="O18" s="37" t="s">
        <v>141</v>
      </c>
      <c r="P18" s="58" t="s">
        <v>36</v>
      </c>
    </row>
    <row r="19" spans="1:16" ht="83.25" customHeight="1">
      <c r="A19" s="57" t="s">
        <v>142</v>
      </c>
      <c r="B19" s="37" t="s">
        <v>90</v>
      </c>
      <c r="C19" s="37" t="s">
        <v>40</v>
      </c>
      <c r="D19" s="36">
        <v>43986</v>
      </c>
      <c r="E19" s="37" t="s">
        <v>73</v>
      </c>
      <c r="F19" s="37" t="s">
        <v>74</v>
      </c>
      <c r="G19" s="37" t="s">
        <v>35</v>
      </c>
      <c r="H19" s="38">
        <v>5709000</v>
      </c>
      <c r="I19" s="38">
        <v>5434000</v>
      </c>
      <c r="J19" s="39">
        <v>0.951</v>
      </c>
      <c r="K19" s="40" t="s">
        <v>36</v>
      </c>
      <c r="L19" s="39" t="s">
        <v>36</v>
      </c>
      <c r="M19" s="41">
        <v>2</v>
      </c>
      <c r="N19" s="41">
        <v>0</v>
      </c>
      <c r="O19" s="37" t="s">
        <v>36</v>
      </c>
      <c r="P19" s="58" t="s">
        <v>36</v>
      </c>
    </row>
    <row r="20" spans="1:16" ht="83.25" customHeight="1">
      <c r="A20" s="57" t="s">
        <v>423</v>
      </c>
      <c r="B20" s="37" t="s">
        <v>72</v>
      </c>
      <c r="C20" s="37" t="s">
        <v>49</v>
      </c>
      <c r="D20" s="36">
        <v>43987</v>
      </c>
      <c r="E20" s="37" t="s">
        <v>388</v>
      </c>
      <c r="F20" s="37" t="s">
        <v>143</v>
      </c>
      <c r="G20" s="37" t="s">
        <v>35</v>
      </c>
      <c r="H20" s="38">
        <v>4007300</v>
      </c>
      <c r="I20" s="38">
        <v>4004000</v>
      </c>
      <c r="J20" s="39">
        <v>0.999</v>
      </c>
      <c r="K20" s="40" t="s">
        <v>36</v>
      </c>
      <c r="L20" s="39" t="s">
        <v>36</v>
      </c>
      <c r="M20" s="41">
        <v>1</v>
      </c>
      <c r="N20" s="41">
        <v>0</v>
      </c>
      <c r="O20" s="37" t="s">
        <v>71</v>
      </c>
      <c r="P20" s="58" t="s">
        <v>36</v>
      </c>
    </row>
    <row r="21" spans="1:16" ht="83.25" customHeight="1">
      <c r="A21" s="57" t="s">
        <v>144</v>
      </c>
      <c r="B21" s="37" t="s">
        <v>72</v>
      </c>
      <c r="C21" s="37" t="s">
        <v>49</v>
      </c>
      <c r="D21" s="36">
        <v>43987</v>
      </c>
      <c r="E21" s="37" t="s">
        <v>388</v>
      </c>
      <c r="F21" s="37" t="s">
        <v>389</v>
      </c>
      <c r="G21" s="37" t="s">
        <v>35</v>
      </c>
      <c r="H21" s="38">
        <v>4055700</v>
      </c>
      <c r="I21" s="38">
        <v>4037000</v>
      </c>
      <c r="J21" s="39">
        <v>0.995</v>
      </c>
      <c r="K21" s="40" t="s">
        <v>36</v>
      </c>
      <c r="L21" s="39" t="s">
        <v>36</v>
      </c>
      <c r="M21" s="41">
        <v>1</v>
      </c>
      <c r="N21" s="41">
        <v>0</v>
      </c>
      <c r="O21" s="37" t="s">
        <v>71</v>
      </c>
      <c r="P21" s="58" t="s">
        <v>36</v>
      </c>
    </row>
    <row r="22" spans="1:16" ht="83.25" customHeight="1">
      <c r="A22" s="57" t="s">
        <v>145</v>
      </c>
      <c r="B22" s="37" t="s">
        <v>75</v>
      </c>
      <c r="C22" s="37" t="s">
        <v>51</v>
      </c>
      <c r="D22" s="36">
        <v>43987</v>
      </c>
      <c r="E22" s="37" t="s">
        <v>110</v>
      </c>
      <c r="F22" s="69" t="s">
        <v>390</v>
      </c>
      <c r="G22" s="37" t="s">
        <v>35</v>
      </c>
      <c r="H22" s="38">
        <v>7291900</v>
      </c>
      <c r="I22" s="38">
        <v>7040000</v>
      </c>
      <c r="J22" s="39">
        <v>0.965</v>
      </c>
      <c r="K22" s="40" t="s">
        <v>36</v>
      </c>
      <c r="L22" s="39" t="s">
        <v>36</v>
      </c>
      <c r="M22" s="41">
        <v>1</v>
      </c>
      <c r="N22" s="41">
        <v>0</v>
      </c>
      <c r="O22" s="37" t="s">
        <v>76</v>
      </c>
      <c r="P22" s="58" t="s">
        <v>36</v>
      </c>
    </row>
    <row r="23" spans="1:16" ht="83.25" customHeight="1">
      <c r="A23" s="57" t="s">
        <v>146</v>
      </c>
      <c r="B23" s="70" t="s">
        <v>87</v>
      </c>
      <c r="C23" s="37" t="s">
        <v>39</v>
      </c>
      <c r="D23" s="36">
        <v>43990</v>
      </c>
      <c r="E23" s="37" t="s">
        <v>41</v>
      </c>
      <c r="F23" s="37" t="s">
        <v>102</v>
      </c>
      <c r="G23" s="37" t="s">
        <v>35</v>
      </c>
      <c r="H23" s="38">
        <v>5349300</v>
      </c>
      <c r="I23" s="38">
        <v>4994000</v>
      </c>
      <c r="J23" s="39">
        <v>0.933</v>
      </c>
      <c r="K23" s="40" t="s">
        <v>36</v>
      </c>
      <c r="L23" s="39" t="s">
        <v>36</v>
      </c>
      <c r="M23" s="71">
        <v>2</v>
      </c>
      <c r="N23" s="71">
        <v>0</v>
      </c>
      <c r="O23" s="37" t="s">
        <v>36</v>
      </c>
      <c r="P23" s="58" t="s">
        <v>36</v>
      </c>
    </row>
    <row r="24" spans="1:16" ht="83.25" customHeight="1">
      <c r="A24" s="57" t="s">
        <v>147</v>
      </c>
      <c r="B24" s="70" t="s">
        <v>87</v>
      </c>
      <c r="C24" s="37" t="s">
        <v>39</v>
      </c>
      <c r="D24" s="36">
        <v>43990</v>
      </c>
      <c r="E24" s="37" t="s">
        <v>41</v>
      </c>
      <c r="F24" s="37" t="s">
        <v>102</v>
      </c>
      <c r="G24" s="37" t="s">
        <v>35</v>
      </c>
      <c r="H24" s="38">
        <v>4990700</v>
      </c>
      <c r="I24" s="38">
        <v>4730000</v>
      </c>
      <c r="J24" s="39">
        <v>0.947</v>
      </c>
      <c r="K24" s="40" t="s">
        <v>36</v>
      </c>
      <c r="L24" s="39" t="s">
        <v>36</v>
      </c>
      <c r="M24" s="41">
        <v>2</v>
      </c>
      <c r="N24" s="41">
        <v>0</v>
      </c>
      <c r="O24" s="37" t="s">
        <v>36</v>
      </c>
      <c r="P24" s="58" t="s">
        <v>36</v>
      </c>
    </row>
    <row r="25" spans="1:16" ht="83.25" customHeight="1">
      <c r="A25" s="57" t="s">
        <v>148</v>
      </c>
      <c r="B25" s="37" t="s">
        <v>96</v>
      </c>
      <c r="C25" s="37" t="s">
        <v>37</v>
      </c>
      <c r="D25" s="36">
        <v>43990</v>
      </c>
      <c r="E25" s="37" t="s">
        <v>391</v>
      </c>
      <c r="F25" s="37" t="s">
        <v>149</v>
      </c>
      <c r="G25" s="37" t="s">
        <v>35</v>
      </c>
      <c r="H25" s="38">
        <v>5056700</v>
      </c>
      <c r="I25" s="38">
        <v>4785000</v>
      </c>
      <c r="J25" s="39">
        <v>0.946</v>
      </c>
      <c r="K25" s="71" t="s">
        <v>36</v>
      </c>
      <c r="L25" s="71" t="s">
        <v>36</v>
      </c>
      <c r="M25" s="41">
        <v>1</v>
      </c>
      <c r="N25" s="41">
        <v>0</v>
      </c>
      <c r="O25" s="37" t="s">
        <v>61</v>
      </c>
      <c r="P25" s="58" t="s">
        <v>36</v>
      </c>
    </row>
    <row r="26" spans="1:16" ht="93" customHeight="1">
      <c r="A26" s="57" t="s">
        <v>150</v>
      </c>
      <c r="B26" s="37" t="s">
        <v>96</v>
      </c>
      <c r="C26" s="37" t="s">
        <v>37</v>
      </c>
      <c r="D26" s="36">
        <v>43990</v>
      </c>
      <c r="E26" s="37" t="s">
        <v>392</v>
      </c>
      <c r="F26" s="37" t="s">
        <v>151</v>
      </c>
      <c r="G26" s="37" t="s">
        <v>35</v>
      </c>
      <c r="H26" s="38">
        <v>3699300</v>
      </c>
      <c r="I26" s="38">
        <v>3267000</v>
      </c>
      <c r="J26" s="39">
        <v>0.883</v>
      </c>
      <c r="K26" s="71" t="s">
        <v>36</v>
      </c>
      <c r="L26" s="71" t="s">
        <v>36</v>
      </c>
      <c r="M26" s="41">
        <v>2</v>
      </c>
      <c r="N26" s="41">
        <v>0</v>
      </c>
      <c r="O26" s="37" t="s">
        <v>36</v>
      </c>
      <c r="P26" s="58" t="s">
        <v>36</v>
      </c>
    </row>
    <row r="27" spans="1:16" ht="92.25" customHeight="1">
      <c r="A27" s="57" t="s">
        <v>152</v>
      </c>
      <c r="B27" s="37" t="s">
        <v>96</v>
      </c>
      <c r="C27" s="37" t="s">
        <v>37</v>
      </c>
      <c r="D27" s="36">
        <v>43990</v>
      </c>
      <c r="E27" s="37" t="s">
        <v>392</v>
      </c>
      <c r="F27" s="37" t="s">
        <v>151</v>
      </c>
      <c r="G27" s="37" t="s">
        <v>35</v>
      </c>
      <c r="H27" s="38">
        <v>3099800</v>
      </c>
      <c r="I27" s="38">
        <v>2728000</v>
      </c>
      <c r="J27" s="39">
        <v>0.88</v>
      </c>
      <c r="K27" s="71" t="s">
        <v>36</v>
      </c>
      <c r="L27" s="71" t="s">
        <v>36</v>
      </c>
      <c r="M27" s="41">
        <v>2</v>
      </c>
      <c r="N27" s="41">
        <v>0</v>
      </c>
      <c r="O27" s="37" t="s">
        <v>36</v>
      </c>
      <c r="P27" s="58" t="s">
        <v>36</v>
      </c>
    </row>
    <row r="28" spans="1:16" ht="83.25" customHeight="1">
      <c r="A28" s="57" t="s">
        <v>153</v>
      </c>
      <c r="B28" s="37" t="s">
        <v>85</v>
      </c>
      <c r="C28" s="37" t="s">
        <v>86</v>
      </c>
      <c r="D28" s="36">
        <v>43991</v>
      </c>
      <c r="E28" s="37" t="s">
        <v>393</v>
      </c>
      <c r="F28" s="37" t="s">
        <v>154</v>
      </c>
      <c r="G28" s="37" t="s">
        <v>42</v>
      </c>
      <c r="H28" s="38">
        <v>88862200</v>
      </c>
      <c r="I28" s="38">
        <v>85800000</v>
      </c>
      <c r="J28" s="39">
        <v>0.965</v>
      </c>
      <c r="K28" s="40" t="s">
        <v>36</v>
      </c>
      <c r="L28" s="39" t="s">
        <v>36</v>
      </c>
      <c r="M28" s="41">
        <v>3</v>
      </c>
      <c r="N28" s="41">
        <v>0</v>
      </c>
      <c r="O28" s="37" t="s">
        <v>36</v>
      </c>
      <c r="P28" s="58" t="s">
        <v>36</v>
      </c>
    </row>
    <row r="29" spans="1:16" ht="99" customHeight="1">
      <c r="A29" s="57" t="s">
        <v>155</v>
      </c>
      <c r="B29" s="37" t="s">
        <v>77</v>
      </c>
      <c r="C29" s="37" t="s">
        <v>46</v>
      </c>
      <c r="D29" s="36">
        <v>43994</v>
      </c>
      <c r="E29" s="37" t="s">
        <v>394</v>
      </c>
      <c r="F29" s="37" t="s">
        <v>156</v>
      </c>
      <c r="G29" s="37" t="s">
        <v>42</v>
      </c>
      <c r="H29" s="38">
        <v>47247200</v>
      </c>
      <c r="I29" s="38">
        <v>46200000</v>
      </c>
      <c r="J29" s="39">
        <v>0.977</v>
      </c>
      <c r="K29" s="40" t="s">
        <v>36</v>
      </c>
      <c r="L29" s="39" t="s">
        <v>36</v>
      </c>
      <c r="M29" s="41">
        <v>1</v>
      </c>
      <c r="N29" s="41">
        <v>0</v>
      </c>
      <c r="O29" s="37" t="s">
        <v>54</v>
      </c>
      <c r="P29" s="58" t="s">
        <v>36</v>
      </c>
    </row>
    <row r="30" spans="1:16" ht="83.25" customHeight="1">
      <c r="A30" s="57" t="s">
        <v>424</v>
      </c>
      <c r="B30" s="37" t="s">
        <v>66</v>
      </c>
      <c r="C30" s="37" t="s">
        <v>67</v>
      </c>
      <c r="D30" s="36">
        <v>43998</v>
      </c>
      <c r="E30" s="37" t="s">
        <v>395</v>
      </c>
      <c r="F30" s="37" t="s">
        <v>396</v>
      </c>
      <c r="G30" s="37" t="s">
        <v>42</v>
      </c>
      <c r="H30" s="38">
        <v>105612100</v>
      </c>
      <c r="I30" s="38">
        <v>99110000</v>
      </c>
      <c r="J30" s="39">
        <v>0.938</v>
      </c>
      <c r="K30" s="40" t="s">
        <v>36</v>
      </c>
      <c r="L30" s="39" t="s">
        <v>36</v>
      </c>
      <c r="M30" s="41">
        <v>3</v>
      </c>
      <c r="N30" s="41">
        <v>0</v>
      </c>
      <c r="O30" s="37" t="s">
        <v>36</v>
      </c>
      <c r="P30" s="58" t="s">
        <v>36</v>
      </c>
    </row>
    <row r="31" spans="1:16" ht="83.25" customHeight="1">
      <c r="A31" s="57" t="s">
        <v>157</v>
      </c>
      <c r="B31" s="37" t="s">
        <v>89</v>
      </c>
      <c r="C31" s="37" t="s">
        <v>48</v>
      </c>
      <c r="D31" s="36">
        <v>43999</v>
      </c>
      <c r="E31" s="37" t="s">
        <v>99</v>
      </c>
      <c r="F31" s="37" t="s">
        <v>158</v>
      </c>
      <c r="G31" s="37" t="s">
        <v>50</v>
      </c>
      <c r="H31" s="38">
        <v>16214000</v>
      </c>
      <c r="I31" s="38">
        <v>15400000</v>
      </c>
      <c r="J31" s="39">
        <v>0.949</v>
      </c>
      <c r="K31" s="40" t="s">
        <v>36</v>
      </c>
      <c r="L31" s="39" t="s">
        <v>36</v>
      </c>
      <c r="M31" s="41">
        <v>1</v>
      </c>
      <c r="N31" s="41">
        <v>0</v>
      </c>
      <c r="O31" s="37" t="s">
        <v>106</v>
      </c>
      <c r="P31" s="58" t="s">
        <v>36</v>
      </c>
    </row>
    <row r="32" spans="1:16" ht="83.25" customHeight="1">
      <c r="A32" s="57" t="s">
        <v>159</v>
      </c>
      <c r="B32" s="37" t="s">
        <v>96</v>
      </c>
      <c r="C32" s="37" t="s">
        <v>37</v>
      </c>
      <c r="D32" s="36">
        <v>44000</v>
      </c>
      <c r="E32" s="37" t="s">
        <v>78</v>
      </c>
      <c r="F32" s="37" t="s">
        <v>100</v>
      </c>
      <c r="G32" s="37" t="s">
        <v>50</v>
      </c>
      <c r="H32" s="38">
        <v>6468000</v>
      </c>
      <c r="I32" s="38">
        <v>5830000</v>
      </c>
      <c r="J32" s="39">
        <v>0.901</v>
      </c>
      <c r="K32" s="71" t="s">
        <v>36</v>
      </c>
      <c r="L32" s="71" t="s">
        <v>36</v>
      </c>
      <c r="M32" s="41">
        <v>2</v>
      </c>
      <c r="N32" s="41">
        <v>0</v>
      </c>
      <c r="O32" s="37" t="s">
        <v>36</v>
      </c>
      <c r="P32" s="58" t="s">
        <v>36</v>
      </c>
    </row>
    <row r="33" spans="1:16" ht="83.25" customHeight="1">
      <c r="A33" s="83" t="s">
        <v>160</v>
      </c>
      <c r="B33" s="37" t="s">
        <v>91</v>
      </c>
      <c r="C33" s="37" t="s">
        <v>55</v>
      </c>
      <c r="D33" s="36">
        <v>44000</v>
      </c>
      <c r="E33" s="37" t="s">
        <v>397</v>
      </c>
      <c r="F33" s="37" t="s">
        <v>161</v>
      </c>
      <c r="G33" s="37" t="s">
        <v>35</v>
      </c>
      <c r="H33" s="38">
        <v>4876300</v>
      </c>
      <c r="I33" s="38">
        <v>4620000</v>
      </c>
      <c r="J33" s="39">
        <v>0.947</v>
      </c>
      <c r="K33" s="40" t="s">
        <v>36</v>
      </c>
      <c r="L33" s="39" t="s">
        <v>36</v>
      </c>
      <c r="M33" s="72">
        <v>2</v>
      </c>
      <c r="N33" s="73">
        <v>0</v>
      </c>
      <c r="O33" s="37" t="s">
        <v>36</v>
      </c>
      <c r="P33" s="84" t="s">
        <v>36</v>
      </c>
    </row>
    <row r="34" spans="1:16" ht="83.25" customHeight="1">
      <c r="A34" s="57" t="s">
        <v>162</v>
      </c>
      <c r="B34" s="37" t="s">
        <v>77</v>
      </c>
      <c r="C34" s="37" t="s">
        <v>46</v>
      </c>
      <c r="D34" s="36">
        <v>44001</v>
      </c>
      <c r="E34" s="37" t="s">
        <v>398</v>
      </c>
      <c r="F34" s="37" t="s">
        <v>163</v>
      </c>
      <c r="G34" s="37" t="s">
        <v>35</v>
      </c>
      <c r="H34" s="38">
        <v>4925800</v>
      </c>
      <c r="I34" s="38">
        <v>4901600</v>
      </c>
      <c r="J34" s="39">
        <v>0.995</v>
      </c>
      <c r="K34" s="40" t="s">
        <v>36</v>
      </c>
      <c r="L34" s="39" t="s">
        <v>36</v>
      </c>
      <c r="M34" s="41">
        <v>3</v>
      </c>
      <c r="N34" s="41">
        <v>0</v>
      </c>
      <c r="O34" s="37" t="s">
        <v>36</v>
      </c>
      <c r="P34" s="58" t="s">
        <v>36</v>
      </c>
    </row>
    <row r="35" spans="1:16" ht="83.25" customHeight="1">
      <c r="A35" s="57" t="s">
        <v>164</v>
      </c>
      <c r="B35" s="37" t="s">
        <v>77</v>
      </c>
      <c r="C35" s="37" t="s">
        <v>46</v>
      </c>
      <c r="D35" s="36">
        <v>44001</v>
      </c>
      <c r="E35" s="37" t="s">
        <v>398</v>
      </c>
      <c r="F35" s="74" t="s">
        <v>163</v>
      </c>
      <c r="G35" s="49" t="s">
        <v>35</v>
      </c>
      <c r="H35" s="75">
        <v>4890600</v>
      </c>
      <c r="I35" s="38">
        <v>4587000</v>
      </c>
      <c r="J35" s="39">
        <v>0.937</v>
      </c>
      <c r="K35" s="40" t="s">
        <v>36</v>
      </c>
      <c r="L35" s="39" t="s">
        <v>36</v>
      </c>
      <c r="M35" s="41">
        <v>1</v>
      </c>
      <c r="N35" s="41">
        <v>0</v>
      </c>
      <c r="O35" s="37" t="s">
        <v>54</v>
      </c>
      <c r="P35" s="58" t="s">
        <v>36</v>
      </c>
    </row>
    <row r="36" spans="1:16" ht="83.25" customHeight="1">
      <c r="A36" s="57" t="s">
        <v>165</v>
      </c>
      <c r="B36" s="37" t="s">
        <v>91</v>
      </c>
      <c r="C36" s="37" t="s">
        <v>55</v>
      </c>
      <c r="D36" s="36">
        <v>44001</v>
      </c>
      <c r="E36" s="37" t="s">
        <v>103</v>
      </c>
      <c r="F36" s="37" t="s">
        <v>104</v>
      </c>
      <c r="G36" s="37" t="s">
        <v>42</v>
      </c>
      <c r="H36" s="38">
        <v>47649800</v>
      </c>
      <c r="I36" s="38">
        <v>43450000</v>
      </c>
      <c r="J36" s="39">
        <v>0.911</v>
      </c>
      <c r="K36" s="40" t="s">
        <v>36</v>
      </c>
      <c r="L36" s="39" t="s">
        <v>36</v>
      </c>
      <c r="M36" s="41">
        <v>2</v>
      </c>
      <c r="N36" s="41">
        <v>0</v>
      </c>
      <c r="O36" s="37" t="s">
        <v>36</v>
      </c>
      <c r="P36" s="58" t="s">
        <v>36</v>
      </c>
    </row>
    <row r="37" spans="1:16" ht="108.75" customHeight="1">
      <c r="A37" s="57" t="s">
        <v>166</v>
      </c>
      <c r="B37" s="37" t="s">
        <v>79</v>
      </c>
      <c r="C37" s="37" t="s">
        <v>80</v>
      </c>
      <c r="D37" s="36">
        <v>44001</v>
      </c>
      <c r="E37" s="37" t="s">
        <v>399</v>
      </c>
      <c r="F37" s="37" t="s">
        <v>400</v>
      </c>
      <c r="G37" s="37" t="s">
        <v>35</v>
      </c>
      <c r="H37" s="38">
        <v>2695000</v>
      </c>
      <c r="I37" s="38">
        <v>2695000</v>
      </c>
      <c r="J37" s="39">
        <v>1</v>
      </c>
      <c r="K37" s="40" t="s">
        <v>36</v>
      </c>
      <c r="L37" s="39" t="s">
        <v>36</v>
      </c>
      <c r="M37" s="41">
        <v>2</v>
      </c>
      <c r="N37" s="41">
        <v>0</v>
      </c>
      <c r="O37" s="37" t="s">
        <v>36</v>
      </c>
      <c r="P37" s="58" t="s">
        <v>36</v>
      </c>
    </row>
    <row r="38" spans="1:16" ht="83.25" customHeight="1">
      <c r="A38" s="57" t="s">
        <v>169</v>
      </c>
      <c r="B38" s="37" t="s">
        <v>79</v>
      </c>
      <c r="C38" s="37" t="s">
        <v>80</v>
      </c>
      <c r="D38" s="36">
        <v>44001</v>
      </c>
      <c r="E38" s="37" t="s">
        <v>399</v>
      </c>
      <c r="F38" s="37" t="s">
        <v>400</v>
      </c>
      <c r="G38" s="37" t="s">
        <v>35</v>
      </c>
      <c r="H38" s="38">
        <v>3053600</v>
      </c>
      <c r="I38" s="38">
        <v>2970000</v>
      </c>
      <c r="J38" s="39">
        <v>0.972</v>
      </c>
      <c r="K38" s="40" t="s">
        <v>36</v>
      </c>
      <c r="L38" s="39" t="s">
        <v>36</v>
      </c>
      <c r="M38" s="41">
        <v>2</v>
      </c>
      <c r="N38" s="41">
        <v>0</v>
      </c>
      <c r="O38" s="37" t="s">
        <v>36</v>
      </c>
      <c r="P38" s="58" t="s">
        <v>36</v>
      </c>
    </row>
    <row r="39" spans="1:16" ht="83.25" customHeight="1">
      <c r="A39" s="57" t="s">
        <v>170</v>
      </c>
      <c r="B39" s="37" t="s">
        <v>79</v>
      </c>
      <c r="C39" s="37" t="s">
        <v>80</v>
      </c>
      <c r="D39" s="36">
        <v>44004</v>
      </c>
      <c r="E39" s="37" t="s">
        <v>401</v>
      </c>
      <c r="F39" s="37" t="s">
        <v>171</v>
      </c>
      <c r="G39" s="37" t="s">
        <v>35</v>
      </c>
      <c r="H39" s="38">
        <v>4753100</v>
      </c>
      <c r="I39" s="38">
        <v>4400000</v>
      </c>
      <c r="J39" s="39">
        <v>0.925</v>
      </c>
      <c r="K39" s="40" t="s">
        <v>36</v>
      </c>
      <c r="L39" s="39" t="s">
        <v>36</v>
      </c>
      <c r="M39" s="41">
        <v>1</v>
      </c>
      <c r="N39" s="41">
        <v>0</v>
      </c>
      <c r="O39" s="37" t="s">
        <v>402</v>
      </c>
      <c r="P39" s="58" t="s">
        <v>36</v>
      </c>
    </row>
    <row r="40" spans="1:16" ht="83.25" customHeight="1">
      <c r="A40" s="57" t="s">
        <v>173</v>
      </c>
      <c r="B40" s="37" t="s">
        <v>77</v>
      </c>
      <c r="C40" s="37" t="s">
        <v>46</v>
      </c>
      <c r="D40" s="36">
        <v>44005</v>
      </c>
      <c r="E40" s="37" t="s">
        <v>403</v>
      </c>
      <c r="F40" s="37" t="s">
        <v>174</v>
      </c>
      <c r="G40" s="37" t="s">
        <v>35</v>
      </c>
      <c r="H40" s="38">
        <v>4805900</v>
      </c>
      <c r="I40" s="38">
        <v>4708000</v>
      </c>
      <c r="J40" s="39">
        <v>0.979</v>
      </c>
      <c r="K40" s="40" t="s">
        <v>36</v>
      </c>
      <c r="L40" s="39" t="s">
        <v>36</v>
      </c>
      <c r="M40" s="41">
        <v>3</v>
      </c>
      <c r="N40" s="41">
        <v>0</v>
      </c>
      <c r="O40" s="37" t="s">
        <v>36</v>
      </c>
      <c r="P40" s="58" t="s">
        <v>36</v>
      </c>
    </row>
    <row r="41" spans="1:16" ht="83.25" customHeight="1">
      <c r="A41" s="57" t="s">
        <v>175</v>
      </c>
      <c r="B41" s="37" t="s">
        <v>75</v>
      </c>
      <c r="C41" s="37" t="s">
        <v>51</v>
      </c>
      <c r="D41" s="36">
        <v>44006</v>
      </c>
      <c r="E41" s="37" t="s">
        <v>62</v>
      </c>
      <c r="F41" s="69" t="s">
        <v>404</v>
      </c>
      <c r="G41" s="37" t="s">
        <v>50</v>
      </c>
      <c r="H41" s="38">
        <v>9977000</v>
      </c>
      <c r="I41" s="38">
        <v>9130000</v>
      </c>
      <c r="J41" s="39">
        <v>0.915</v>
      </c>
      <c r="K41" s="40" t="s">
        <v>36</v>
      </c>
      <c r="L41" s="39" t="s">
        <v>36</v>
      </c>
      <c r="M41" s="41">
        <v>2</v>
      </c>
      <c r="N41" s="41">
        <v>0</v>
      </c>
      <c r="O41" s="37" t="s">
        <v>36</v>
      </c>
      <c r="P41" s="58" t="s">
        <v>36</v>
      </c>
    </row>
    <row r="42" spans="1:16" ht="83.25" customHeight="1">
      <c r="A42" s="57" t="s">
        <v>176</v>
      </c>
      <c r="B42" s="37" t="s">
        <v>90</v>
      </c>
      <c r="C42" s="37" t="s">
        <v>40</v>
      </c>
      <c r="D42" s="36">
        <v>44007</v>
      </c>
      <c r="E42" s="37" t="s">
        <v>398</v>
      </c>
      <c r="F42" s="37" t="s">
        <v>177</v>
      </c>
      <c r="G42" s="37" t="s">
        <v>35</v>
      </c>
      <c r="H42" s="38">
        <v>5252500</v>
      </c>
      <c r="I42" s="38">
        <v>4950000</v>
      </c>
      <c r="J42" s="39">
        <v>0.942</v>
      </c>
      <c r="K42" s="40" t="s">
        <v>36</v>
      </c>
      <c r="L42" s="39" t="s">
        <v>36</v>
      </c>
      <c r="M42" s="41">
        <v>3</v>
      </c>
      <c r="N42" s="41">
        <v>0</v>
      </c>
      <c r="O42" s="37" t="s">
        <v>36</v>
      </c>
      <c r="P42" s="58" t="s">
        <v>36</v>
      </c>
    </row>
    <row r="43" spans="1:16" ht="83.25" customHeight="1">
      <c r="A43" s="57" t="s">
        <v>405</v>
      </c>
      <c r="B43" s="37" t="s">
        <v>90</v>
      </c>
      <c r="C43" s="37" t="s">
        <v>40</v>
      </c>
      <c r="D43" s="36">
        <v>44007</v>
      </c>
      <c r="E43" s="37" t="s">
        <v>398</v>
      </c>
      <c r="F43" s="37" t="s">
        <v>177</v>
      </c>
      <c r="G43" s="37" t="s">
        <v>35</v>
      </c>
      <c r="H43" s="38">
        <v>4896100</v>
      </c>
      <c r="I43" s="38">
        <v>4631000</v>
      </c>
      <c r="J43" s="39">
        <v>0.945</v>
      </c>
      <c r="K43" s="40" t="s">
        <v>36</v>
      </c>
      <c r="L43" s="39" t="s">
        <v>36</v>
      </c>
      <c r="M43" s="41">
        <v>2</v>
      </c>
      <c r="N43" s="41">
        <v>0</v>
      </c>
      <c r="O43" s="37" t="s">
        <v>36</v>
      </c>
      <c r="P43" s="58" t="s">
        <v>36</v>
      </c>
    </row>
    <row r="44" spans="1:16" ht="68.25" customHeight="1">
      <c r="A44" s="57" t="s">
        <v>406</v>
      </c>
      <c r="B44" s="37" t="s">
        <v>90</v>
      </c>
      <c r="C44" s="37" t="s">
        <v>40</v>
      </c>
      <c r="D44" s="36">
        <v>44007</v>
      </c>
      <c r="E44" s="37" t="s">
        <v>398</v>
      </c>
      <c r="F44" s="74" t="s">
        <v>177</v>
      </c>
      <c r="G44" s="37" t="s">
        <v>35</v>
      </c>
      <c r="H44" s="38">
        <v>4728900</v>
      </c>
      <c r="I44" s="38">
        <v>4059000</v>
      </c>
      <c r="J44" s="39">
        <v>0.858</v>
      </c>
      <c r="K44" s="40" t="s">
        <v>36</v>
      </c>
      <c r="L44" s="39" t="s">
        <v>36</v>
      </c>
      <c r="M44" s="41">
        <v>2</v>
      </c>
      <c r="N44" s="41">
        <v>0</v>
      </c>
      <c r="O44" s="37" t="s">
        <v>36</v>
      </c>
      <c r="P44" s="58" t="s">
        <v>36</v>
      </c>
    </row>
    <row r="45" spans="1:16" ht="95.25" customHeight="1">
      <c r="A45" s="57" t="s">
        <v>178</v>
      </c>
      <c r="B45" s="37" t="s">
        <v>64</v>
      </c>
      <c r="C45" s="37" t="s">
        <v>65</v>
      </c>
      <c r="D45" s="36">
        <v>44008</v>
      </c>
      <c r="E45" s="37" t="s">
        <v>407</v>
      </c>
      <c r="F45" s="37" t="s">
        <v>408</v>
      </c>
      <c r="G45" s="37" t="s">
        <v>50</v>
      </c>
      <c r="H45" s="38">
        <v>10395000</v>
      </c>
      <c r="I45" s="38">
        <v>9460000</v>
      </c>
      <c r="J45" s="39">
        <v>0.91</v>
      </c>
      <c r="K45" s="40" t="s">
        <v>36</v>
      </c>
      <c r="L45" s="39" t="s">
        <v>36</v>
      </c>
      <c r="M45" s="41">
        <v>2</v>
      </c>
      <c r="N45" s="41">
        <v>0</v>
      </c>
      <c r="O45" s="37" t="s">
        <v>36</v>
      </c>
      <c r="P45" s="58" t="s">
        <v>36</v>
      </c>
    </row>
    <row r="46" spans="1:16" ht="96" customHeight="1">
      <c r="A46" s="57" t="s">
        <v>179</v>
      </c>
      <c r="B46" s="37" t="s">
        <v>90</v>
      </c>
      <c r="C46" s="37" t="s">
        <v>40</v>
      </c>
      <c r="D46" s="36">
        <v>44008</v>
      </c>
      <c r="E46" s="37" t="s">
        <v>360</v>
      </c>
      <c r="F46" s="37" t="s">
        <v>180</v>
      </c>
      <c r="G46" s="37" t="s">
        <v>35</v>
      </c>
      <c r="H46" s="38">
        <v>5022600</v>
      </c>
      <c r="I46" s="38">
        <v>4675000</v>
      </c>
      <c r="J46" s="39">
        <v>0.93</v>
      </c>
      <c r="K46" s="40" t="s">
        <v>36</v>
      </c>
      <c r="L46" s="39" t="s">
        <v>36</v>
      </c>
      <c r="M46" s="41">
        <v>3</v>
      </c>
      <c r="N46" s="41">
        <v>0</v>
      </c>
      <c r="O46" s="37" t="s">
        <v>36</v>
      </c>
      <c r="P46" s="58" t="s">
        <v>36</v>
      </c>
    </row>
    <row r="47" spans="1:16" ht="68.25" customHeight="1">
      <c r="A47" s="57" t="s">
        <v>181</v>
      </c>
      <c r="B47" s="37" t="s">
        <v>91</v>
      </c>
      <c r="C47" s="37" t="s">
        <v>55</v>
      </c>
      <c r="D47" s="36">
        <v>44008</v>
      </c>
      <c r="E47" s="37" t="s">
        <v>409</v>
      </c>
      <c r="F47" s="37" t="s">
        <v>182</v>
      </c>
      <c r="G47" s="37" t="s">
        <v>35</v>
      </c>
      <c r="H47" s="38">
        <v>3389100</v>
      </c>
      <c r="I47" s="38">
        <v>3355000</v>
      </c>
      <c r="J47" s="39">
        <v>0.989</v>
      </c>
      <c r="K47" s="40" t="s">
        <v>36</v>
      </c>
      <c r="L47" s="39" t="s">
        <v>36</v>
      </c>
      <c r="M47" s="41">
        <v>1</v>
      </c>
      <c r="N47" s="41">
        <v>0</v>
      </c>
      <c r="O47" s="76" t="s">
        <v>183</v>
      </c>
      <c r="P47" s="58" t="s">
        <v>36</v>
      </c>
    </row>
    <row r="48" spans="1:16" ht="66.75" customHeight="1">
      <c r="A48" s="57" t="s">
        <v>184</v>
      </c>
      <c r="B48" s="37" t="s">
        <v>91</v>
      </c>
      <c r="C48" s="37" t="s">
        <v>55</v>
      </c>
      <c r="D48" s="36">
        <v>44008</v>
      </c>
      <c r="E48" s="37" t="s">
        <v>392</v>
      </c>
      <c r="F48" s="37" t="s">
        <v>151</v>
      </c>
      <c r="G48" s="37" t="s">
        <v>35</v>
      </c>
      <c r="H48" s="38">
        <v>3187800</v>
      </c>
      <c r="I48" s="38">
        <v>2860000</v>
      </c>
      <c r="J48" s="39">
        <v>0.897</v>
      </c>
      <c r="K48" s="40" t="s">
        <v>36</v>
      </c>
      <c r="L48" s="39" t="s">
        <v>36</v>
      </c>
      <c r="M48" s="41">
        <v>1</v>
      </c>
      <c r="N48" s="41">
        <v>0</v>
      </c>
      <c r="O48" s="76" t="s">
        <v>185</v>
      </c>
      <c r="P48" s="58" t="s">
        <v>36</v>
      </c>
    </row>
    <row r="49" spans="1:16" ht="97.5" customHeight="1">
      <c r="A49" s="57" t="s">
        <v>186</v>
      </c>
      <c r="B49" s="37" t="s">
        <v>187</v>
      </c>
      <c r="C49" s="37" t="s">
        <v>188</v>
      </c>
      <c r="D49" s="36">
        <v>44008</v>
      </c>
      <c r="E49" s="37" t="s">
        <v>410</v>
      </c>
      <c r="F49" s="37" t="s">
        <v>189</v>
      </c>
      <c r="G49" s="37" t="s">
        <v>35</v>
      </c>
      <c r="H49" s="38">
        <v>4084300</v>
      </c>
      <c r="I49" s="38">
        <v>3960000</v>
      </c>
      <c r="J49" s="39">
        <v>0.969</v>
      </c>
      <c r="K49" s="40" t="s">
        <v>36</v>
      </c>
      <c r="L49" s="40" t="s">
        <v>36</v>
      </c>
      <c r="M49" s="41">
        <v>1</v>
      </c>
      <c r="N49" s="41">
        <v>0</v>
      </c>
      <c r="O49" s="37" t="s">
        <v>71</v>
      </c>
      <c r="P49" s="58" t="s">
        <v>36</v>
      </c>
    </row>
    <row r="50" spans="1:16" ht="80.25" customHeight="1">
      <c r="A50" s="57" t="s">
        <v>190</v>
      </c>
      <c r="B50" s="37" t="s">
        <v>187</v>
      </c>
      <c r="C50" s="37" t="s">
        <v>188</v>
      </c>
      <c r="D50" s="36">
        <v>44008</v>
      </c>
      <c r="E50" s="37" t="s">
        <v>410</v>
      </c>
      <c r="F50" s="37" t="s">
        <v>189</v>
      </c>
      <c r="G50" s="37" t="s">
        <v>35</v>
      </c>
      <c r="H50" s="38">
        <v>4393400</v>
      </c>
      <c r="I50" s="38">
        <v>4268000</v>
      </c>
      <c r="J50" s="39">
        <v>0.971</v>
      </c>
      <c r="K50" s="40" t="s">
        <v>36</v>
      </c>
      <c r="L50" s="40" t="s">
        <v>36</v>
      </c>
      <c r="M50" s="41">
        <v>1</v>
      </c>
      <c r="N50" s="41">
        <v>0</v>
      </c>
      <c r="O50" s="37" t="s">
        <v>71</v>
      </c>
      <c r="P50" s="58" t="s">
        <v>36</v>
      </c>
    </row>
    <row r="51" spans="1:16" ht="88.5" customHeight="1">
      <c r="A51" s="57" t="s">
        <v>191</v>
      </c>
      <c r="B51" s="37" t="s">
        <v>187</v>
      </c>
      <c r="C51" s="37" t="s">
        <v>188</v>
      </c>
      <c r="D51" s="36">
        <v>44008</v>
      </c>
      <c r="E51" s="37" t="s">
        <v>410</v>
      </c>
      <c r="F51" s="77" t="s">
        <v>189</v>
      </c>
      <c r="G51" s="37" t="s">
        <v>35</v>
      </c>
      <c r="H51" s="38">
        <v>4791600</v>
      </c>
      <c r="I51" s="38">
        <v>4664000</v>
      </c>
      <c r="J51" s="39">
        <v>0.973</v>
      </c>
      <c r="K51" s="40" t="s">
        <v>36</v>
      </c>
      <c r="L51" s="40" t="s">
        <v>36</v>
      </c>
      <c r="M51" s="41">
        <v>1</v>
      </c>
      <c r="N51" s="41">
        <v>0</v>
      </c>
      <c r="O51" s="37" t="s">
        <v>71</v>
      </c>
      <c r="P51" s="58" t="s">
        <v>36</v>
      </c>
    </row>
    <row r="52" spans="1:16" ht="128.25" customHeight="1">
      <c r="A52" s="57" t="s">
        <v>192</v>
      </c>
      <c r="B52" s="37" t="s">
        <v>43</v>
      </c>
      <c r="C52" s="37" t="s">
        <v>44</v>
      </c>
      <c r="D52" s="36">
        <v>44012</v>
      </c>
      <c r="E52" s="37" t="s">
        <v>111</v>
      </c>
      <c r="F52" s="78" t="s">
        <v>112</v>
      </c>
      <c r="G52" s="37" t="s">
        <v>35</v>
      </c>
      <c r="H52" s="38">
        <v>4625500</v>
      </c>
      <c r="I52" s="38">
        <v>3630000</v>
      </c>
      <c r="J52" s="39">
        <v>0.784</v>
      </c>
      <c r="K52" s="40" t="s">
        <v>36</v>
      </c>
      <c r="L52" s="39" t="s">
        <v>36</v>
      </c>
      <c r="M52" s="41">
        <v>1</v>
      </c>
      <c r="N52" s="41">
        <v>0</v>
      </c>
      <c r="O52" s="37" t="s">
        <v>61</v>
      </c>
      <c r="P52" s="58" t="s">
        <v>36</v>
      </c>
    </row>
    <row r="53" spans="1:16" ht="85.5" customHeight="1" thickBot="1">
      <c r="A53" s="59" t="s">
        <v>193</v>
      </c>
      <c r="B53" s="60" t="s">
        <v>43</v>
      </c>
      <c r="C53" s="60" t="s">
        <v>44</v>
      </c>
      <c r="D53" s="61">
        <v>44012</v>
      </c>
      <c r="E53" s="60" t="s">
        <v>111</v>
      </c>
      <c r="F53" s="17" t="s">
        <v>112</v>
      </c>
      <c r="G53" s="60" t="s">
        <v>35</v>
      </c>
      <c r="H53" s="62">
        <v>4495700</v>
      </c>
      <c r="I53" s="62">
        <v>4290000</v>
      </c>
      <c r="J53" s="63">
        <v>0.954</v>
      </c>
      <c r="K53" s="64" t="s">
        <v>36</v>
      </c>
      <c r="L53" s="63" t="s">
        <v>36</v>
      </c>
      <c r="M53" s="65">
        <v>1</v>
      </c>
      <c r="N53" s="65">
        <v>0</v>
      </c>
      <c r="O53" s="60" t="s">
        <v>61</v>
      </c>
      <c r="P53" s="66" t="s">
        <v>36</v>
      </c>
    </row>
    <row r="54" ht="11.25" customHeight="1"/>
    <row r="55" ht="27" customHeight="1">
      <c r="A55" s="19" t="s">
        <v>27</v>
      </c>
    </row>
  </sheetData>
  <sheetProtection/>
  <autoFilter ref="A10:W10"/>
  <mergeCells count="21">
    <mergeCell ref="P6:P9"/>
    <mergeCell ref="E7:E9"/>
    <mergeCell ref="M6:M9"/>
    <mergeCell ref="G6:G9"/>
    <mergeCell ref="J6:J9"/>
    <mergeCell ref="K6:L6"/>
    <mergeCell ref="O6:O9"/>
    <mergeCell ref="A6:A9"/>
    <mergeCell ref="N7:N9"/>
    <mergeCell ref="B6:C6"/>
    <mergeCell ref="B7:B9"/>
    <mergeCell ref="F7:F9"/>
    <mergeCell ref="A3:P3"/>
    <mergeCell ref="A4:P4"/>
    <mergeCell ref="C7:C9"/>
    <mergeCell ref="I6:I9"/>
    <mergeCell ref="H6:H9"/>
    <mergeCell ref="D6:D9"/>
    <mergeCell ref="E6:F6"/>
    <mergeCell ref="L7:L9"/>
    <mergeCell ref="K7:K9"/>
  </mergeCells>
  <conditionalFormatting sqref="D43">
    <cfRule type="cellIs" priority="1" dxfId="19" operator="between">
      <formula>43586</formula>
      <formula>43830</formula>
    </cfRule>
  </conditionalFormatting>
  <conditionalFormatting sqref="D17:D18">
    <cfRule type="cellIs" priority="5" dxfId="19" operator="between">
      <formula>43586</formula>
      <formula>43830</formula>
    </cfRule>
  </conditionalFormatting>
  <conditionalFormatting sqref="D40">
    <cfRule type="cellIs" priority="4" dxfId="19" operator="between">
      <formula>43586</formula>
      <formula>43830</formula>
    </cfRule>
  </conditionalFormatting>
  <conditionalFormatting sqref="D41">
    <cfRule type="cellIs" priority="3" dxfId="19" operator="between">
      <formula>43586</formula>
      <formula>43830</formula>
    </cfRule>
  </conditionalFormatting>
  <conditionalFormatting sqref="D42">
    <cfRule type="cellIs" priority="2" dxfId="19" operator="between">
      <formula>43586</formula>
      <formula>43830</formula>
    </cfRule>
  </conditionalFormatting>
  <dataValidations count="14">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4:A16 A32 A34 A36:A37 A44:A45 A49:A51 A19:A27"/>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44:E53 E11:E39"/>
    <dataValidation errorStyle="warning" type="date" showInputMessage="1" showErrorMessage="1" prompt="当初契約締結日を記載&#10;※「H○.○.○」を入力すると、自動的に「平成○年○月○日」と表示されます。" error="当年度内の日ではありません" sqref="D11:D53">
      <formula1>IF(MONTH(NOW())&gt;3,DATE(YEAR(NOW()),4,1),DATE(YEAR(NOW())-1,4,1))</formula1>
      <formula2>IF(MONTH(NOW())&gt;3,DATE(YEAR(NOW())+1,3,31),DATE(YEAR(NOW()),3,31))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34:I37 I11:I32 I44:I53">
      <formula1>1</formula1>
      <formula2>H34</formula2>
    </dataValidation>
    <dataValidation allowBlank="1" showInputMessage="1" showErrorMessage="1" prompt="都道府県を省略せず記載&#10;商号又は名称を「個人情報非公表」とした場合は、原則住所も「個人情報非公表」としてください。" sqref="F45:F53 F14:F16 F37:F39 F20:F34"/>
    <dataValidation allowBlank="1" showInputMessage="1" showErrorMessage="1" prompt="都道府県を省略せず記載" sqref="C35:C53 C11:C16 C30:C32 C20:C27"/>
    <dataValidation allowBlank="1" showInputMessage="1" showErrorMessage="1" prompt="当初契約締結日時点の契約担当官等を記載" sqref="B35:B53 B20:B21 B26:B27 B30:B32 B11:B16"/>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6 J20:J37 J44:J53">
      <formula1>ROUNDDOWN(I11/H11,3)</formula1>
    </dataValidation>
    <dataValidation errorStyle="warning" type="whole" showInputMessage="1" showErrorMessage="1" error="応札者数を超えていませんか？&#10;また、該当法人がいない場合は「0」の入力となっていますか？" sqref="N11:N32 N34:N53">
      <formula1>0</formula1>
      <formula2>M11</formula2>
    </dataValidation>
    <dataValidation errorStyle="warning" type="whole" operator="greaterThanOrEqual" showInputMessage="1" showErrorMessage="1" error="１以上の数値が入力されていません！&#10;&#10;" sqref="M34:M53 M11:M32">
      <formula1>1</formula1>
    </dataValidation>
    <dataValidation showInputMessage="1" showErrorMessage="1" sqref="O26:O27 P52:P53 O40 O11:O21 O44:O53 O32:O37"/>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8:H43"/>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38:J43">
      <formula1>ROUNDDOWN(I38/H38,3)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38:I43">
      <formula1>1</formula1>
      <formula2>H38</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rowBreaks count="1" manualBreakCount="1">
    <brk id="48" max="15" man="1"/>
  </rowBreaks>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103" t="s">
        <v>20</v>
      </c>
      <c r="B3" s="103"/>
      <c r="C3" s="103"/>
      <c r="D3" s="103"/>
      <c r="E3" s="103"/>
      <c r="F3" s="103"/>
      <c r="G3" s="103"/>
      <c r="H3" s="103"/>
      <c r="I3" s="103"/>
      <c r="J3" s="103"/>
      <c r="K3" s="103"/>
      <c r="L3" s="103"/>
      <c r="M3" s="103"/>
      <c r="N3" s="103"/>
      <c r="O3" s="103"/>
      <c r="P3" s="103"/>
      <c r="Q3" s="103"/>
      <c r="R3" s="103"/>
    </row>
    <row r="4" spans="1:18" s="2" customFormat="1" ht="49.5" customHeight="1">
      <c r="A4" s="105" t="s">
        <v>30</v>
      </c>
      <c r="B4" s="105"/>
      <c r="C4" s="105"/>
      <c r="D4" s="105"/>
      <c r="E4" s="105"/>
      <c r="F4" s="105"/>
      <c r="G4" s="105"/>
      <c r="H4" s="105"/>
      <c r="I4" s="105"/>
      <c r="J4" s="105"/>
      <c r="K4" s="105"/>
      <c r="L4" s="105"/>
      <c r="M4" s="105"/>
      <c r="N4" s="105"/>
      <c r="O4" s="105"/>
      <c r="P4" s="105"/>
      <c r="Q4" s="105"/>
      <c r="R4" s="105"/>
    </row>
    <row r="5" ht="48" customHeight="1" thickBot="1">
      <c r="N5" s="18"/>
    </row>
    <row r="6" spans="1:18" s="4" customFormat="1" ht="57.75" customHeight="1">
      <c r="A6" s="114" t="s">
        <v>8</v>
      </c>
      <c r="B6" s="107" t="s">
        <v>0</v>
      </c>
      <c r="C6" s="108"/>
      <c r="D6" s="106" t="s">
        <v>3</v>
      </c>
      <c r="E6" s="107" t="s">
        <v>5</v>
      </c>
      <c r="F6" s="108"/>
      <c r="G6" s="112" t="s">
        <v>24</v>
      </c>
      <c r="H6" s="112" t="s">
        <v>18</v>
      </c>
      <c r="I6" s="106" t="s">
        <v>6</v>
      </c>
      <c r="J6" s="106" t="s">
        <v>1</v>
      </c>
      <c r="K6" s="106" t="s">
        <v>7</v>
      </c>
      <c r="L6" s="110" t="s">
        <v>25</v>
      </c>
      <c r="M6" s="111"/>
      <c r="N6" s="127" t="s">
        <v>33</v>
      </c>
      <c r="O6" s="129" t="s">
        <v>15</v>
      </c>
      <c r="P6" s="16"/>
      <c r="Q6" s="112" t="s">
        <v>16</v>
      </c>
      <c r="R6" s="120" t="s">
        <v>2</v>
      </c>
    </row>
    <row r="7" spans="1:18" s="4" customFormat="1" ht="54.75" customHeight="1">
      <c r="A7" s="115"/>
      <c r="B7" s="118" t="s">
        <v>10</v>
      </c>
      <c r="C7" s="101" t="s">
        <v>11</v>
      </c>
      <c r="D7" s="102"/>
      <c r="E7" s="130" t="s">
        <v>12</v>
      </c>
      <c r="F7" s="101" t="s">
        <v>13</v>
      </c>
      <c r="G7" s="113"/>
      <c r="H7" s="113"/>
      <c r="I7" s="102"/>
      <c r="J7" s="102"/>
      <c r="K7" s="102"/>
      <c r="L7" s="109" t="s">
        <v>26</v>
      </c>
      <c r="M7" s="109" t="s">
        <v>34</v>
      </c>
      <c r="N7" s="123"/>
      <c r="O7" s="125"/>
      <c r="P7" s="116" t="s">
        <v>14</v>
      </c>
      <c r="Q7" s="113"/>
      <c r="R7" s="121"/>
    </row>
    <row r="8" spans="1:18" s="4" customFormat="1" ht="34.5" customHeight="1">
      <c r="A8" s="115"/>
      <c r="B8" s="119"/>
      <c r="C8" s="102"/>
      <c r="D8" s="102"/>
      <c r="E8" s="113"/>
      <c r="F8" s="102"/>
      <c r="G8" s="113"/>
      <c r="H8" s="113"/>
      <c r="I8" s="102"/>
      <c r="J8" s="102"/>
      <c r="K8" s="102"/>
      <c r="L8" s="109"/>
      <c r="M8" s="109"/>
      <c r="N8" s="123"/>
      <c r="O8" s="125"/>
      <c r="P8" s="117"/>
      <c r="Q8" s="113"/>
      <c r="R8" s="121"/>
    </row>
    <row r="9" spans="1:18" s="4" customFormat="1" ht="61.5" customHeight="1">
      <c r="A9" s="115"/>
      <c r="B9" s="119"/>
      <c r="C9" s="102"/>
      <c r="D9" s="102"/>
      <c r="E9" s="113"/>
      <c r="F9" s="102"/>
      <c r="G9" s="113"/>
      <c r="H9" s="113"/>
      <c r="I9" s="102"/>
      <c r="J9" s="102"/>
      <c r="K9" s="102"/>
      <c r="L9" s="109"/>
      <c r="M9" s="109"/>
      <c r="N9" s="123"/>
      <c r="O9" s="125"/>
      <c r="P9" s="117"/>
      <c r="Q9" s="113"/>
      <c r="R9" s="121"/>
    </row>
    <row r="10" spans="1:18" s="4" customFormat="1" ht="12" customHeight="1">
      <c r="A10" s="6"/>
      <c r="B10" s="7"/>
      <c r="C10" s="7"/>
      <c r="D10" s="7"/>
      <c r="E10" s="7"/>
      <c r="F10" s="7"/>
      <c r="G10" s="7"/>
      <c r="H10" s="7"/>
      <c r="I10" s="7"/>
      <c r="J10" s="7"/>
      <c r="K10" s="7"/>
      <c r="L10" s="7"/>
      <c r="M10" s="7"/>
      <c r="N10" s="7"/>
      <c r="O10" s="7"/>
      <c r="P10" s="7"/>
      <c r="Q10" s="7"/>
      <c r="R10" s="8"/>
    </row>
    <row r="11" spans="1:18" ht="99.75" customHeight="1" thickBot="1">
      <c r="A11" s="59" t="s">
        <v>194</v>
      </c>
      <c r="B11" s="60" t="s">
        <v>167</v>
      </c>
      <c r="C11" s="60" t="s">
        <v>168</v>
      </c>
      <c r="D11" s="61">
        <v>44007</v>
      </c>
      <c r="E11" s="60" t="s">
        <v>401</v>
      </c>
      <c r="F11" s="60" t="s">
        <v>195</v>
      </c>
      <c r="G11" s="60" t="s">
        <v>197</v>
      </c>
      <c r="H11" s="60" t="s">
        <v>128</v>
      </c>
      <c r="I11" s="86">
        <v>5167800</v>
      </c>
      <c r="J11" s="62">
        <v>5060000</v>
      </c>
      <c r="K11" s="63">
        <f>ROUNDDOWN(J11/I11,3)</f>
        <v>0.979</v>
      </c>
      <c r="L11" s="64" t="s">
        <v>36</v>
      </c>
      <c r="M11" s="63" t="s">
        <v>36</v>
      </c>
      <c r="N11" s="65" t="s">
        <v>128</v>
      </c>
      <c r="O11" s="65">
        <v>1</v>
      </c>
      <c r="P11" s="65">
        <v>0</v>
      </c>
      <c r="Q11" s="60" t="s">
        <v>172</v>
      </c>
      <c r="R11" s="66" t="s">
        <v>128</v>
      </c>
    </row>
    <row r="12" spans="6:14" ht="20.25" customHeight="1">
      <c r="F12" s="9"/>
      <c r="G12" s="9"/>
      <c r="K12" s="1"/>
      <c r="L12" s="1"/>
      <c r="M12" s="1"/>
      <c r="N12" s="1"/>
    </row>
    <row r="13" spans="1:18" ht="27" customHeight="1">
      <c r="A13" s="19" t="s">
        <v>27</v>
      </c>
      <c r="B13" s="19"/>
      <c r="C13" s="19"/>
      <c r="D13" s="19"/>
      <c r="E13" s="19"/>
      <c r="F13" s="19"/>
      <c r="G13" s="19"/>
      <c r="H13" s="19"/>
      <c r="I13" s="19"/>
      <c r="J13" s="19"/>
      <c r="K13" s="19"/>
      <c r="L13" s="19"/>
      <c r="M13" s="19"/>
      <c r="N13" s="19"/>
      <c r="O13" s="19"/>
      <c r="P13" s="19"/>
      <c r="Q13" s="19"/>
      <c r="R13" s="19"/>
    </row>
    <row r="14" spans="1:18" ht="27" customHeight="1">
      <c r="A14" s="128"/>
      <c r="B14" s="128"/>
      <c r="C14" s="128"/>
      <c r="D14" s="128"/>
      <c r="E14" s="128"/>
      <c r="F14" s="128"/>
      <c r="G14" s="128"/>
      <c r="H14" s="128"/>
      <c r="I14" s="128"/>
      <c r="J14" s="128"/>
      <c r="K14" s="128"/>
      <c r="L14" s="128"/>
      <c r="M14" s="128"/>
      <c r="N14" s="128"/>
      <c r="O14" s="128"/>
      <c r="P14" s="128"/>
      <c r="Q14" s="128"/>
      <c r="R14" s="128"/>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Q6:Q9"/>
    <mergeCell ref="J6:J9"/>
    <mergeCell ref="H6:H9"/>
    <mergeCell ref="I6:I9"/>
    <mergeCell ref="A14:R14"/>
    <mergeCell ref="A6:A9"/>
    <mergeCell ref="B6:C6"/>
    <mergeCell ref="C7:C9"/>
    <mergeCell ref="D6:D9"/>
    <mergeCell ref="E6:F6"/>
    <mergeCell ref="L7:L9"/>
    <mergeCell ref="M7:M9"/>
    <mergeCell ref="O6:O9"/>
    <mergeCell ref="L6:M6"/>
    <mergeCell ref="A3:R3"/>
    <mergeCell ref="A4:R4"/>
    <mergeCell ref="B7:B9"/>
    <mergeCell ref="K6:K9"/>
    <mergeCell ref="N6:N9"/>
    <mergeCell ref="R6:R9"/>
    <mergeCell ref="E7:E9"/>
    <mergeCell ref="F7:F9"/>
    <mergeCell ref="G6:G9"/>
    <mergeCell ref="P7:P9"/>
  </mergeCells>
  <conditionalFormatting sqref="D11">
    <cfRule type="cellIs" priority="1" dxfId="19" operator="between" stopIfTrue="1">
      <formula>43586</formula>
      <formula>43830</formula>
    </cfRule>
  </conditionalFormatting>
  <dataValidations count="12">
    <dataValidation showInputMessage="1" showErrorMessage="1" sqref="Q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88"/>
  <sheetViews>
    <sheetView tabSelected="1" view="pageBreakPreview" zoomScale="90" zoomScaleSheetLayoutView="90" zoomScalePageLayoutView="0" workbookViewId="0" topLeftCell="A1">
      <selection activeCell="T53" sqref="T53"/>
    </sheetView>
  </sheetViews>
  <sheetFormatPr defaultColWidth="9.00390625" defaultRowHeight="13.5"/>
  <cols>
    <col min="1" max="1" width="28.75390625" style="43" customWidth="1"/>
    <col min="2" max="2" width="24.625" style="43" customWidth="1"/>
    <col min="3" max="3" width="10.125" style="44" customWidth="1"/>
    <col min="4" max="4" width="16.875" style="44" customWidth="1"/>
    <col min="5" max="5" width="20.00390625" style="43" customWidth="1"/>
    <col min="6" max="6" width="13.75390625" style="43" customWidth="1"/>
    <col min="7" max="7" width="13.125" style="43" customWidth="1"/>
    <col min="8" max="9" width="11.375" style="43" bestFit="1" customWidth="1"/>
    <col min="10" max="10" width="7.50390625" style="44" bestFit="1" customWidth="1"/>
    <col min="11" max="12" width="6.875" style="44" customWidth="1"/>
    <col min="13" max="13" width="7.50390625" style="44" bestFit="1" customWidth="1"/>
    <col min="14" max="14" width="8.125" style="43" customWidth="1"/>
    <col min="15" max="15" width="18.375" style="43" customWidth="1"/>
    <col min="16" max="16" width="8.875" style="43" customWidth="1"/>
    <col min="17" max="16384" width="9.00390625" style="43" customWidth="1"/>
  </cols>
  <sheetData>
    <row r="1" ht="12" customHeight="1">
      <c r="A1" s="42"/>
    </row>
    <row r="2" ht="12" customHeight="1"/>
    <row r="3" spans="1:16" s="45" customFormat="1" ht="22.5" customHeight="1">
      <c r="A3" s="131" t="s">
        <v>21</v>
      </c>
      <c r="B3" s="131"/>
      <c r="C3" s="131"/>
      <c r="D3" s="131"/>
      <c r="E3" s="131"/>
      <c r="F3" s="131"/>
      <c r="G3" s="131"/>
      <c r="H3" s="131"/>
      <c r="I3" s="131"/>
      <c r="J3" s="131"/>
      <c r="K3" s="131"/>
      <c r="L3" s="131"/>
      <c r="M3" s="131"/>
      <c r="N3" s="131"/>
      <c r="O3" s="131"/>
      <c r="P3" s="131"/>
    </row>
    <row r="4" spans="1:16" s="42" customFormat="1" ht="61.5" customHeight="1">
      <c r="A4" s="132" t="s">
        <v>29</v>
      </c>
      <c r="B4" s="132"/>
      <c r="C4" s="132"/>
      <c r="D4" s="132"/>
      <c r="E4" s="132"/>
      <c r="F4" s="132"/>
      <c r="G4" s="132"/>
      <c r="H4" s="132"/>
      <c r="I4" s="132"/>
      <c r="J4" s="132"/>
      <c r="K4" s="132"/>
      <c r="L4" s="132"/>
      <c r="M4" s="132"/>
      <c r="N4" s="132"/>
      <c r="O4" s="132"/>
      <c r="P4" s="132"/>
    </row>
    <row r="5" ht="19.5" customHeight="1" thickBot="1"/>
    <row r="6" spans="1:16" s="47" customFormat="1" ht="54.75" customHeight="1">
      <c r="A6" s="143" t="s">
        <v>4</v>
      </c>
      <c r="B6" s="140" t="s">
        <v>0</v>
      </c>
      <c r="C6" s="140"/>
      <c r="D6" s="136" t="s">
        <v>3</v>
      </c>
      <c r="E6" s="140" t="s">
        <v>5</v>
      </c>
      <c r="F6" s="140"/>
      <c r="G6" s="140" t="s">
        <v>23</v>
      </c>
      <c r="H6" s="136" t="s">
        <v>6</v>
      </c>
      <c r="I6" s="136" t="s">
        <v>1</v>
      </c>
      <c r="J6" s="136" t="s">
        <v>7</v>
      </c>
      <c r="K6" s="136" t="s">
        <v>25</v>
      </c>
      <c r="L6" s="136"/>
      <c r="M6" s="133" t="s">
        <v>9</v>
      </c>
      <c r="N6" s="46"/>
      <c r="O6" s="140" t="s">
        <v>17</v>
      </c>
      <c r="P6" s="137" t="s">
        <v>2</v>
      </c>
    </row>
    <row r="7" spans="1:16" s="47" customFormat="1" ht="54.75" customHeight="1">
      <c r="A7" s="144"/>
      <c r="B7" s="146" t="s">
        <v>10</v>
      </c>
      <c r="C7" s="146" t="s">
        <v>11</v>
      </c>
      <c r="D7" s="146"/>
      <c r="E7" s="141" t="s">
        <v>12</v>
      </c>
      <c r="F7" s="146" t="s">
        <v>13</v>
      </c>
      <c r="G7" s="141"/>
      <c r="H7" s="146"/>
      <c r="I7" s="146"/>
      <c r="J7" s="146"/>
      <c r="K7" s="134" t="s">
        <v>26</v>
      </c>
      <c r="L7" s="134" t="s">
        <v>34</v>
      </c>
      <c r="M7" s="134"/>
      <c r="N7" s="148" t="s">
        <v>14</v>
      </c>
      <c r="O7" s="141"/>
      <c r="P7" s="138"/>
    </row>
    <row r="8" spans="1:16" s="47" customFormat="1" ht="34.5" customHeight="1">
      <c r="A8" s="144"/>
      <c r="B8" s="146"/>
      <c r="C8" s="146"/>
      <c r="D8" s="146"/>
      <c r="E8" s="141"/>
      <c r="F8" s="146"/>
      <c r="G8" s="141"/>
      <c r="H8" s="146"/>
      <c r="I8" s="146"/>
      <c r="J8" s="146"/>
      <c r="K8" s="134"/>
      <c r="L8" s="134"/>
      <c r="M8" s="134"/>
      <c r="N8" s="148"/>
      <c r="O8" s="141"/>
      <c r="P8" s="138"/>
    </row>
    <row r="9" spans="1:16" s="47" customFormat="1" ht="61.5" customHeight="1">
      <c r="A9" s="145"/>
      <c r="B9" s="147"/>
      <c r="C9" s="147"/>
      <c r="D9" s="147"/>
      <c r="E9" s="142"/>
      <c r="F9" s="147"/>
      <c r="G9" s="142"/>
      <c r="H9" s="147"/>
      <c r="I9" s="147"/>
      <c r="J9" s="147"/>
      <c r="K9" s="135"/>
      <c r="L9" s="135"/>
      <c r="M9" s="135"/>
      <c r="N9" s="149"/>
      <c r="O9" s="142"/>
      <c r="P9" s="139"/>
    </row>
    <row r="10" spans="1:16" ht="13.5">
      <c r="A10" s="48"/>
      <c r="B10" s="49"/>
      <c r="C10" s="49"/>
      <c r="D10" s="50"/>
      <c r="E10" s="49"/>
      <c r="F10" s="49"/>
      <c r="G10" s="49"/>
      <c r="H10" s="51"/>
      <c r="I10" s="51"/>
      <c r="J10" s="52"/>
      <c r="K10" s="53"/>
      <c r="L10" s="52"/>
      <c r="M10" s="54"/>
      <c r="N10" s="54"/>
      <c r="O10" s="49"/>
      <c r="P10" s="55"/>
    </row>
    <row r="11" spans="1:16" ht="72.75" customHeight="1">
      <c r="A11" s="48" t="s">
        <v>198</v>
      </c>
      <c r="B11" s="49" t="s">
        <v>82</v>
      </c>
      <c r="C11" s="49" t="s">
        <v>83</v>
      </c>
      <c r="D11" s="50">
        <v>43983</v>
      </c>
      <c r="E11" s="49" t="s">
        <v>84</v>
      </c>
      <c r="F11" s="49" t="s">
        <v>199</v>
      </c>
      <c r="G11" s="49" t="s">
        <v>35</v>
      </c>
      <c r="H11" s="100" t="s">
        <v>36</v>
      </c>
      <c r="I11" s="51">
        <v>1593966</v>
      </c>
      <c r="J11" s="52" t="s">
        <v>36</v>
      </c>
      <c r="K11" s="53" t="s">
        <v>36</v>
      </c>
      <c r="L11" s="52" t="s">
        <v>36</v>
      </c>
      <c r="M11" s="54">
        <v>2</v>
      </c>
      <c r="N11" s="54">
        <v>0</v>
      </c>
      <c r="O11" s="49" t="s">
        <v>36</v>
      </c>
      <c r="P11" s="55" t="s">
        <v>200</v>
      </c>
    </row>
    <row r="12" spans="1:16" ht="57" customHeight="1">
      <c r="A12" s="57" t="s">
        <v>201</v>
      </c>
      <c r="B12" s="37" t="s">
        <v>82</v>
      </c>
      <c r="C12" s="37" t="s">
        <v>83</v>
      </c>
      <c r="D12" s="36">
        <v>43983</v>
      </c>
      <c r="E12" s="37" t="s">
        <v>349</v>
      </c>
      <c r="F12" s="37" t="s">
        <v>202</v>
      </c>
      <c r="G12" s="37" t="s">
        <v>35</v>
      </c>
      <c r="H12" s="79" t="s">
        <v>36</v>
      </c>
      <c r="I12" s="38">
        <v>1675267</v>
      </c>
      <c r="J12" s="39" t="s">
        <v>36</v>
      </c>
      <c r="K12" s="40" t="s">
        <v>36</v>
      </c>
      <c r="L12" s="39" t="s">
        <v>36</v>
      </c>
      <c r="M12" s="41">
        <v>2</v>
      </c>
      <c r="N12" s="41">
        <v>0</v>
      </c>
      <c r="O12" s="37" t="s">
        <v>36</v>
      </c>
      <c r="P12" s="58" t="s">
        <v>200</v>
      </c>
    </row>
    <row r="13" spans="1:16" ht="72.75" customHeight="1">
      <c r="A13" s="57" t="s">
        <v>203</v>
      </c>
      <c r="B13" s="37" t="s">
        <v>82</v>
      </c>
      <c r="C13" s="37" t="s">
        <v>83</v>
      </c>
      <c r="D13" s="36">
        <v>43983</v>
      </c>
      <c r="E13" s="37" t="s">
        <v>349</v>
      </c>
      <c r="F13" s="37" t="s">
        <v>202</v>
      </c>
      <c r="G13" s="37" t="s">
        <v>35</v>
      </c>
      <c r="H13" s="79" t="s">
        <v>36</v>
      </c>
      <c r="I13" s="38">
        <v>996237</v>
      </c>
      <c r="J13" s="39" t="s">
        <v>36</v>
      </c>
      <c r="K13" s="40" t="s">
        <v>36</v>
      </c>
      <c r="L13" s="39" t="s">
        <v>36</v>
      </c>
      <c r="M13" s="41">
        <v>3</v>
      </c>
      <c r="N13" s="41">
        <v>0</v>
      </c>
      <c r="O13" s="37" t="s">
        <v>36</v>
      </c>
      <c r="P13" s="58" t="s">
        <v>200</v>
      </c>
    </row>
    <row r="14" spans="1:16" ht="72.75" customHeight="1">
      <c r="A14" s="57" t="s">
        <v>204</v>
      </c>
      <c r="B14" s="37" t="s">
        <v>82</v>
      </c>
      <c r="C14" s="37" t="s">
        <v>83</v>
      </c>
      <c r="D14" s="36">
        <v>43983</v>
      </c>
      <c r="E14" s="37" t="s">
        <v>349</v>
      </c>
      <c r="F14" s="37" t="s">
        <v>202</v>
      </c>
      <c r="G14" s="37" t="s">
        <v>35</v>
      </c>
      <c r="H14" s="79" t="s">
        <v>36</v>
      </c>
      <c r="I14" s="38">
        <v>2604393</v>
      </c>
      <c r="J14" s="39" t="s">
        <v>36</v>
      </c>
      <c r="K14" s="40" t="s">
        <v>36</v>
      </c>
      <c r="L14" s="39" t="s">
        <v>36</v>
      </c>
      <c r="M14" s="41">
        <v>3</v>
      </c>
      <c r="N14" s="41">
        <v>0</v>
      </c>
      <c r="O14" s="37" t="s">
        <v>36</v>
      </c>
      <c r="P14" s="58" t="s">
        <v>200</v>
      </c>
    </row>
    <row r="15" spans="1:16" ht="72.75" customHeight="1">
      <c r="A15" s="57" t="s">
        <v>205</v>
      </c>
      <c r="B15" s="37" t="s">
        <v>82</v>
      </c>
      <c r="C15" s="37" t="s">
        <v>83</v>
      </c>
      <c r="D15" s="36">
        <v>43983</v>
      </c>
      <c r="E15" s="37" t="s">
        <v>84</v>
      </c>
      <c r="F15" s="37" t="s">
        <v>199</v>
      </c>
      <c r="G15" s="37" t="s">
        <v>35</v>
      </c>
      <c r="H15" s="79" t="s">
        <v>36</v>
      </c>
      <c r="I15" s="38">
        <v>4323913</v>
      </c>
      <c r="J15" s="39" t="s">
        <v>36</v>
      </c>
      <c r="K15" s="40" t="s">
        <v>36</v>
      </c>
      <c r="L15" s="39" t="s">
        <v>36</v>
      </c>
      <c r="M15" s="41">
        <v>1</v>
      </c>
      <c r="N15" s="41">
        <v>0</v>
      </c>
      <c r="O15" s="37" t="s">
        <v>206</v>
      </c>
      <c r="P15" s="58" t="s">
        <v>200</v>
      </c>
    </row>
    <row r="16" spans="1:16" ht="72.75" customHeight="1">
      <c r="A16" s="57" t="s">
        <v>207</v>
      </c>
      <c r="B16" s="37" t="s">
        <v>82</v>
      </c>
      <c r="C16" s="37" t="s">
        <v>83</v>
      </c>
      <c r="D16" s="36">
        <v>43983</v>
      </c>
      <c r="E16" s="37" t="s">
        <v>350</v>
      </c>
      <c r="F16" s="37" t="s">
        <v>208</v>
      </c>
      <c r="G16" s="37" t="s">
        <v>35</v>
      </c>
      <c r="H16" s="79" t="s">
        <v>36</v>
      </c>
      <c r="I16" s="38">
        <v>10592890</v>
      </c>
      <c r="J16" s="39" t="s">
        <v>36</v>
      </c>
      <c r="K16" s="40" t="s">
        <v>36</v>
      </c>
      <c r="L16" s="39" t="s">
        <v>36</v>
      </c>
      <c r="M16" s="41">
        <v>1</v>
      </c>
      <c r="N16" s="41">
        <v>0</v>
      </c>
      <c r="O16" s="37" t="s">
        <v>206</v>
      </c>
      <c r="P16" s="58" t="s">
        <v>200</v>
      </c>
    </row>
    <row r="17" spans="1:16" ht="72.75" customHeight="1">
      <c r="A17" s="57" t="s">
        <v>209</v>
      </c>
      <c r="B17" s="37" t="s">
        <v>85</v>
      </c>
      <c r="C17" s="37" t="s">
        <v>86</v>
      </c>
      <c r="D17" s="36">
        <v>43983</v>
      </c>
      <c r="E17" s="37" t="s">
        <v>351</v>
      </c>
      <c r="F17" s="37" t="s">
        <v>210</v>
      </c>
      <c r="G17" s="37" t="s">
        <v>50</v>
      </c>
      <c r="H17" s="38">
        <v>115296500</v>
      </c>
      <c r="I17" s="38">
        <v>111100000</v>
      </c>
      <c r="J17" s="39">
        <v>0.963</v>
      </c>
      <c r="K17" s="40" t="s">
        <v>36</v>
      </c>
      <c r="L17" s="39" t="s">
        <v>36</v>
      </c>
      <c r="M17" s="41">
        <v>1</v>
      </c>
      <c r="N17" s="41">
        <v>0</v>
      </c>
      <c r="O17" s="37" t="s">
        <v>211</v>
      </c>
      <c r="P17" s="58" t="s">
        <v>36</v>
      </c>
    </row>
    <row r="18" spans="1:16" ht="72.75" customHeight="1">
      <c r="A18" s="57" t="s">
        <v>212</v>
      </c>
      <c r="B18" s="37" t="s">
        <v>90</v>
      </c>
      <c r="C18" s="37" t="s">
        <v>40</v>
      </c>
      <c r="D18" s="36">
        <v>43983</v>
      </c>
      <c r="E18" s="37" t="s">
        <v>352</v>
      </c>
      <c r="F18" s="37" t="s">
        <v>213</v>
      </c>
      <c r="G18" s="37" t="s">
        <v>50</v>
      </c>
      <c r="H18" s="80">
        <v>17616500</v>
      </c>
      <c r="I18" s="38">
        <v>17380000</v>
      </c>
      <c r="J18" s="39">
        <v>0.986</v>
      </c>
      <c r="K18" s="40" t="s">
        <v>36</v>
      </c>
      <c r="L18" s="39" t="s">
        <v>36</v>
      </c>
      <c r="M18" s="41">
        <v>1</v>
      </c>
      <c r="N18" s="41">
        <v>0</v>
      </c>
      <c r="O18" s="37" t="s">
        <v>214</v>
      </c>
      <c r="P18" s="58" t="s">
        <v>36</v>
      </c>
    </row>
    <row r="19" spans="1:16" ht="73.5" customHeight="1">
      <c r="A19" s="57" t="s">
        <v>215</v>
      </c>
      <c r="B19" s="37" t="s">
        <v>216</v>
      </c>
      <c r="C19" s="37" t="s">
        <v>217</v>
      </c>
      <c r="D19" s="36">
        <v>43985</v>
      </c>
      <c r="E19" s="37" t="s">
        <v>353</v>
      </c>
      <c r="F19" s="37" t="s">
        <v>218</v>
      </c>
      <c r="G19" s="37" t="s">
        <v>35</v>
      </c>
      <c r="H19" s="79" t="s">
        <v>36</v>
      </c>
      <c r="I19" s="38">
        <v>1028690</v>
      </c>
      <c r="J19" s="39" t="s">
        <v>36</v>
      </c>
      <c r="K19" s="40" t="s">
        <v>36</v>
      </c>
      <c r="L19" s="39" t="s">
        <v>36</v>
      </c>
      <c r="M19" s="41">
        <v>1</v>
      </c>
      <c r="N19" s="41">
        <v>0</v>
      </c>
      <c r="O19" s="37" t="s">
        <v>219</v>
      </c>
      <c r="P19" s="58" t="s">
        <v>88</v>
      </c>
    </row>
    <row r="20" spans="1:16" ht="64.5" customHeight="1">
      <c r="A20" s="57" t="s">
        <v>220</v>
      </c>
      <c r="B20" s="37" t="s">
        <v>64</v>
      </c>
      <c r="C20" s="37" t="s">
        <v>65</v>
      </c>
      <c r="D20" s="36">
        <v>43986</v>
      </c>
      <c r="E20" s="37" t="s">
        <v>354</v>
      </c>
      <c r="F20" s="37" t="s">
        <v>92</v>
      </c>
      <c r="G20" s="37" t="s">
        <v>35</v>
      </c>
      <c r="H20" s="79" t="s">
        <v>36</v>
      </c>
      <c r="I20" s="38">
        <v>9680000</v>
      </c>
      <c r="J20" s="39" t="s">
        <v>36</v>
      </c>
      <c r="K20" s="40" t="s">
        <v>36</v>
      </c>
      <c r="L20" s="39" t="s">
        <v>36</v>
      </c>
      <c r="M20" s="41">
        <v>3</v>
      </c>
      <c r="N20" s="41">
        <v>0</v>
      </c>
      <c r="O20" s="37" t="s">
        <v>36</v>
      </c>
      <c r="P20" s="58" t="s">
        <v>36</v>
      </c>
    </row>
    <row r="21" spans="1:16" ht="64.5" customHeight="1">
      <c r="A21" s="57" t="s">
        <v>221</v>
      </c>
      <c r="B21" s="37" t="s">
        <v>64</v>
      </c>
      <c r="C21" s="37" t="s">
        <v>65</v>
      </c>
      <c r="D21" s="36">
        <v>43986</v>
      </c>
      <c r="E21" s="37" t="s">
        <v>47</v>
      </c>
      <c r="F21" s="37" t="s">
        <v>222</v>
      </c>
      <c r="G21" s="37" t="s">
        <v>35</v>
      </c>
      <c r="H21" s="79" t="s">
        <v>36</v>
      </c>
      <c r="I21" s="38">
        <v>3905000</v>
      </c>
      <c r="J21" s="39" t="s">
        <v>36</v>
      </c>
      <c r="K21" s="40" t="s">
        <v>36</v>
      </c>
      <c r="L21" s="39" t="s">
        <v>36</v>
      </c>
      <c r="M21" s="41">
        <v>3</v>
      </c>
      <c r="N21" s="41">
        <v>0</v>
      </c>
      <c r="O21" s="37" t="s">
        <v>36</v>
      </c>
      <c r="P21" s="58" t="s">
        <v>36</v>
      </c>
    </row>
    <row r="22" spans="1:16" ht="64.5" customHeight="1">
      <c r="A22" s="57" t="s">
        <v>223</v>
      </c>
      <c r="B22" s="37" t="s">
        <v>90</v>
      </c>
      <c r="C22" s="37" t="s">
        <v>40</v>
      </c>
      <c r="D22" s="36">
        <v>43986</v>
      </c>
      <c r="E22" s="37" t="s">
        <v>355</v>
      </c>
      <c r="F22" s="37" t="s">
        <v>224</v>
      </c>
      <c r="G22" s="37" t="s">
        <v>35</v>
      </c>
      <c r="H22" s="79" t="s">
        <v>36</v>
      </c>
      <c r="I22" s="38">
        <v>4620000</v>
      </c>
      <c r="J22" s="39" t="s">
        <v>36</v>
      </c>
      <c r="K22" s="40" t="s">
        <v>36</v>
      </c>
      <c r="L22" s="39" t="s">
        <v>36</v>
      </c>
      <c r="M22" s="41">
        <v>2</v>
      </c>
      <c r="N22" s="41">
        <v>0</v>
      </c>
      <c r="O22" s="37" t="s">
        <v>36</v>
      </c>
      <c r="P22" s="58" t="s">
        <v>36</v>
      </c>
    </row>
    <row r="23" spans="1:16" ht="82.5" customHeight="1">
      <c r="A23" s="57" t="s">
        <v>225</v>
      </c>
      <c r="B23" s="37" t="s">
        <v>90</v>
      </c>
      <c r="C23" s="37" t="s">
        <v>40</v>
      </c>
      <c r="D23" s="36">
        <v>43986</v>
      </c>
      <c r="E23" s="37" t="s">
        <v>226</v>
      </c>
      <c r="F23" s="37" t="s">
        <v>93</v>
      </c>
      <c r="G23" s="37" t="s">
        <v>35</v>
      </c>
      <c r="H23" s="79" t="s">
        <v>36</v>
      </c>
      <c r="I23" s="38">
        <v>3410000</v>
      </c>
      <c r="J23" s="39" t="s">
        <v>36</v>
      </c>
      <c r="K23" s="40" t="s">
        <v>36</v>
      </c>
      <c r="L23" s="39" t="s">
        <v>36</v>
      </c>
      <c r="M23" s="41">
        <v>2</v>
      </c>
      <c r="N23" s="41">
        <v>0</v>
      </c>
      <c r="O23" s="37" t="s">
        <v>36</v>
      </c>
      <c r="P23" s="58" t="s">
        <v>36</v>
      </c>
    </row>
    <row r="24" spans="1:16" ht="82.5" customHeight="1">
      <c r="A24" s="57" t="s">
        <v>227</v>
      </c>
      <c r="B24" s="37" t="s">
        <v>90</v>
      </c>
      <c r="C24" s="37" t="s">
        <v>40</v>
      </c>
      <c r="D24" s="36">
        <v>43986</v>
      </c>
      <c r="E24" s="37" t="s">
        <v>226</v>
      </c>
      <c r="F24" s="37" t="s">
        <v>93</v>
      </c>
      <c r="G24" s="37" t="s">
        <v>35</v>
      </c>
      <c r="H24" s="79" t="s">
        <v>36</v>
      </c>
      <c r="I24" s="38">
        <v>4290000</v>
      </c>
      <c r="J24" s="39" t="s">
        <v>36</v>
      </c>
      <c r="K24" s="40" t="s">
        <v>36</v>
      </c>
      <c r="L24" s="39" t="s">
        <v>36</v>
      </c>
      <c r="M24" s="41">
        <v>2</v>
      </c>
      <c r="N24" s="41">
        <v>0</v>
      </c>
      <c r="O24" s="37" t="s">
        <v>36</v>
      </c>
      <c r="P24" s="58" t="s">
        <v>36</v>
      </c>
    </row>
    <row r="25" spans="1:16" ht="82.5" customHeight="1">
      <c r="A25" s="57" t="s">
        <v>228</v>
      </c>
      <c r="B25" s="37" t="s">
        <v>90</v>
      </c>
      <c r="C25" s="37" t="s">
        <v>40</v>
      </c>
      <c r="D25" s="36">
        <v>43986</v>
      </c>
      <c r="E25" s="37" t="s">
        <v>226</v>
      </c>
      <c r="F25" s="37" t="s">
        <v>93</v>
      </c>
      <c r="G25" s="37" t="s">
        <v>35</v>
      </c>
      <c r="H25" s="79" t="s">
        <v>36</v>
      </c>
      <c r="I25" s="38">
        <v>8800000</v>
      </c>
      <c r="J25" s="39" t="s">
        <v>36</v>
      </c>
      <c r="K25" s="40" t="s">
        <v>36</v>
      </c>
      <c r="L25" s="39" t="s">
        <v>36</v>
      </c>
      <c r="M25" s="41">
        <v>2</v>
      </c>
      <c r="N25" s="41">
        <v>0</v>
      </c>
      <c r="O25" s="37" t="s">
        <v>36</v>
      </c>
      <c r="P25" s="58" t="s">
        <v>36</v>
      </c>
    </row>
    <row r="26" spans="1:16" ht="82.5" customHeight="1">
      <c r="A26" s="57" t="s">
        <v>229</v>
      </c>
      <c r="B26" s="37" t="s">
        <v>91</v>
      </c>
      <c r="C26" s="37" t="s">
        <v>55</v>
      </c>
      <c r="D26" s="36">
        <v>43986</v>
      </c>
      <c r="E26" s="37" t="s">
        <v>356</v>
      </c>
      <c r="F26" s="37" t="s">
        <v>230</v>
      </c>
      <c r="G26" s="37" t="s">
        <v>35</v>
      </c>
      <c r="H26" s="79" t="s">
        <v>36</v>
      </c>
      <c r="I26" s="38">
        <v>1059850</v>
      </c>
      <c r="J26" s="39" t="s">
        <v>36</v>
      </c>
      <c r="K26" s="40" t="s">
        <v>231</v>
      </c>
      <c r="L26" s="39" t="s">
        <v>232</v>
      </c>
      <c r="M26" s="41">
        <v>1</v>
      </c>
      <c r="N26" s="41">
        <v>1</v>
      </c>
      <c r="O26" s="37" t="s">
        <v>233</v>
      </c>
      <c r="P26" s="96" t="s">
        <v>36</v>
      </c>
    </row>
    <row r="27" spans="1:16" ht="82.5" customHeight="1">
      <c r="A27" s="57" t="s">
        <v>357</v>
      </c>
      <c r="B27" s="37" t="s">
        <v>234</v>
      </c>
      <c r="C27" s="37" t="s">
        <v>235</v>
      </c>
      <c r="D27" s="36">
        <v>43986</v>
      </c>
      <c r="E27" s="37" t="s">
        <v>47</v>
      </c>
      <c r="F27" s="37" t="s">
        <v>222</v>
      </c>
      <c r="G27" s="37" t="s">
        <v>35</v>
      </c>
      <c r="H27" s="79" t="s">
        <v>36</v>
      </c>
      <c r="I27" s="38">
        <v>14410000</v>
      </c>
      <c r="J27" s="39" t="s">
        <v>36</v>
      </c>
      <c r="K27" s="40" t="s">
        <v>36</v>
      </c>
      <c r="L27" s="39" t="s">
        <v>36</v>
      </c>
      <c r="M27" s="41">
        <v>2</v>
      </c>
      <c r="N27" s="41">
        <v>0</v>
      </c>
      <c r="O27" s="37" t="s">
        <v>36</v>
      </c>
      <c r="P27" s="58" t="s">
        <v>36</v>
      </c>
    </row>
    <row r="28" spans="1:16" ht="62.25" customHeight="1">
      <c r="A28" s="57" t="s">
        <v>236</v>
      </c>
      <c r="B28" s="37" t="s">
        <v>82</v>
      </c>
      <c r="C28" s="37" t="s">
        <v>83</v>
      </c>
      <c r="D28" s="36">
        <v>43987</v>
      </c>
      <c r="E28" s="37" t="s">
        <v>73</v>
      </c>
      <c r="F28" s="37" t="s">
        <v>74</v>
      </c>
      <c r="G28" s="37" t="s">
        <v>35</v>
      </c>
      <c r="H28" s="79" t="s">
        <v>36</v>
      </c>
      <c r="I28" s="38">
        <v>10120000</v>
      </c>
      <c r="J28" s="39" t="s">
        <v>36</v>
      </c>
      <c r="K28" s="40" t="s">
        <v>36</v>
      </c>
      <c r="L28" s="39" t="s">
        <v>36</v>
      </c>
      <c r="M28" s="41">
        <v>2</v>
      </c>
      <c r="N28" s="41">
        <v>0</v>
      </c>
      <c r="O28" s="37" t="s">
        <v>36</v>
      </c>
      <c r="P28" s="58" t="s">
        <v>36</v>
      </c>
    </row>
    <row r="29" spans="1:16" ht="78.75" customHeight="1">
      <c r="A29" s="57" t="s">
        <v>237</v>
      </c>
      <c r="B29" s="37" t="s">
        <v>66</v>
      </c>
      <c r="C29" s="37" t="s">
        <v>67</v>
      </c>
      <c r="D29" s="36">
        <v>43987</v>
      </c>
      <c r="E29" s="37" t="s">
        <v>238</v>
      </c>
      <c r="F29" s="37" t="s">
        <v>239</v>
      </c>
      <c r="G29" s="37" t="s">
        <v>35</v>
      </c>
      <c r="H29" s="79" t="s">
        <v>36</v>
      </c>
      <c r="I29" s="38">
        <v>1069200</v>
      </c>
      <c r="J29" s="39" t="s">
        <v>36</v>
      </c>
      <c r="K29" s="40" t="s">
        <v>36</v>
      </c>
      <c r="L29" s="39" t="s">
        <v>36</v>
      </c>
      <c r="M29" s="41">
        <v>1</v>
      </c>
      <c r="N29" s="41">
        <v>0</v>
      </c>
      <c r="O29" s="37" t="s">
        <v>240</v>
      </c>
      <c r="P29" s="58" t="s">
        <v>36</v>
      </c>
    </row>
    <row r="30" spans="1:16" ht="72" customHeight="1">
      <c r="A30" s="57" t="s">
        <v>425</v>
      </c>
      <c r="B30" s="37" t="s">
        <v>57</v>
      </c>
      <c r="C30" s="37" t="s">
        <v>58</v>
      </c>
      <c r="D30" s="36">
        <v>43987</v>
      </c>
      <c r="E30" s="37" t="s">
        <v>358</v>
      </c>
      <c r="F30" s="37" t="s">
        <v>241</v>
      </c>
      <c r="G30" s="37" t="s">
        <v>35</v>
      </c>
      <c r="H30" s="79" t="s">
        <v>36</v>
      </c>
      <c r="I30" s="38">
        <v>1231700</v>
      </c>
      <c r="J30" s="39" t="s">
        <v>36</v>
      </c>
      <c r="K30" s="40" t="s">
        <v>36</v>
      </c>
      <c r="L30" s="39" t="s">
        <v>36</v>
      </c>
      <c r="M30" s="41">
        <v>1</v>
      </c>
      <c r="N30" s="41">
        <v>0</v>
      </c>
      <c r="O30" s="37" t="s">
        <v>242</v>
      </c>
      <c r="P30" s="58" t="s">
        <v>200</v>
      </c>
    </row>
    <row r="31" spans="1:16" ht="57" customHeight="1">
      <c r="A31" s="57" t="s">
        <v>243</v>
      </c>
      <c r="B31" s="37" t="s">
        <v>137</v>
      </c>
      <c r="C31" s="37" t="s">
        <v>138</v>
      </c>
      <c r="D31" s="36">
        <v>43990</v>
      </c>
      <c r="E31" s="37" t="s">
        <v>359</v>
      </c>
      <c r="F31" s="37" t="s">
        <v>244</v>
      </c>
      <c r="G31" s="37" t="s">
        <v>35</v>
      </c>
      <c r="H31" s="79" t="s">
        <v>36</v>
      </c>
      <c r="I31" s="38">
        <v>20438000</v>
      </c>
      <c r="J31" s="39" t="s">
        <v>36</v>
      </c>
      <c r="K31" s="40" t="s">
        <v>36</v>
      </c>
      <c r="L31" s="39" t="s">
        <v>36</v>
      </c>
      <c r="M31" s="41">
        <v>1</v>
      </c>
      <c r="N31" s="41">
        <v>0</v>
      </c>
      <c r="O31" s="37" t="s">
        <v>36</v>
      </c>
      <c r="P31" s="58" t="s">
        <v>36</v>
      </c>
    </row>
    <row r="32" spans="1:16" ht="57" customHeight="1">
      <c r="A32" s="57" t="s">
        <v>245</v>
      </c>
      <c r="B32" s="37" t="s">
        <v>90</v>
      </c>
      <c r="C32" s="37" t="s">
        <v>40</v>
      </c>
      <c r="D32" s="36">
        <v>43991</v>
      </c>
      <c r="E32" s="37" t="s">
        <v>360</v>
      </c>
      <c r="F32" s="37" t="s">
        <v>180</v>
      </c>
      <c r="G32" s="37" t="s">
        <v>246</v>
      </c>
      <c r="H32" s="79" t="s">
        <v>36</v>
      </c>
      <c r="I32" s="38">
        <v>4693700</v>
      </c>
      <c r="J32" s="39" t="s">
        <v>36</v>
      </c>
      <c r="K32" s="40" t="s">
        <v>36</v>
      </c>
      <c r="L32" s="39" t="s">
        <v>36</v>
      </c>
      <c r="M32" s="41">
        <v>1</v>
      </c>
      <c r="N32" s="41">
        <v>0</v>
      </c>
      <c r="O32" s="37" t="s">
        <v>247</v>
      </c>
      <c r="P32" s="58" t="s">
        <v>200</v>
      </c>
    </row>
    <row r="33" spans="1:16" ht="57" customHeight="1">
      <c r="A33" s="57" t="s">
        <v>248</v>
      </c>
      <c r="B33" s="37" t="s">
        <v>249</v>
      </c>
      <c r="C33" s="37" t="s">
        <v>45</v>
      </c>
      <c r="D33" s="36">
        <v>43992</v>
      </c>
      <c r="E33" s="37" t="s">
        <v>361</v>
      </c>
      <c r="F33" s="37" t="s">
        <v>250</v>
      </c>
      <c r="G33" s="37" t="s">
        <v>35</v>
      </c>
      <c r="H33" s="79" t="s">
        <v>36</v>
      </c>
      <c r="I33" s="38">
        <v>1809850</v>
      </c>
      <c r="J33" s="39" t="s">
        <v>36</v>
      </c>
      <c r="K33" s="40" t="s">
        <v>36</v>
      </c>
      <c r="L33" s="39" t="s">
        <v>36</v>
      </c>
      <c r="M33" s="41">
        <v>1</v>
      </c>
      <c r="N33" s="41">
        <v>0</v>
      </c>
      <c r="O33" s="37" t="s">
        <v>251</v>
      </c>
      <c r="P33" s="58" t="s">
        <v>200</v>
      </c>
    </row>
    <row r="34" spans="1:16" ht="69.75" customHeight="1">
      <c r="A34" s="57" t="s">
        <v>252</v>
      </c>
      <c r="B34" s="37" t="s">
        <v>216</v>
      </c>
      <c r="C34" s="37" t="s">
        <v>217</v>
      </c>
      <c r="D34" s="36">
        <v>43992</v>
      </c>
      <c r="E34" s="37" t="s">
        <v>253</v>
      </c>
      <c r="F34" s="37" t="s">
        <v>254</v>
      </c>
      <c r="G34" s="37" t="s">
        <v>35</v>
      </c>
      <c r="H34" s="79" t="s">
        <v>36</v>
      </c>
      <c r="I34" s="38">
        <v>6747400</v>
      </c>
      <c r="J34" s="39" t="s">
        <v>36</v>
      </c>
      <c r="K34" s="40" t="s">
        <v>36</v>
      </c>
      <c r="L34" s="39" t="s">
        <v>36</v>
      </c>
      <c r="M34" s="41">
        <v>1</v>
      </c>
      <c r="N34" s="41">
        <v>0</v>
      </c>
      <c r="O34" s="37" t="s">
        <v>219</v>
      </c>
      <c r="P34" s="58" t="s">
        <v>88</v>
      </c>
    </row>
    <row r="35" spans="1:16" ht="65.25" customHeight="1">
      <c r="A35" s="57" t="s">
        <v>255</v>
      </c>
      <c r="B35" s="37" t="s">
        <v>256</v>
      </c>
      <c r="C35" s="37" t="s">
        <v>257</v>
      </c>
      <c r="D35" s="36">
        <v>43992</v>
      </c>
      <c r="E35" s="37" t="s">
        <v>362</v>
      </c>
      <c r="F35" s="37" t="s">
        <v>258</v>
      </c>
      <c r="G35" s="37" t="s">
        <v>35</v>
      </c>
      <c r="H35" s="79" t="s">
        <v>36</v>
      </c>
      <c r="I35" s="38">
        <v>1173470</v>
      </c>
      <c r="J35" s="39" t="s">
        <v>36</v>
      </c>
      <c r="K35" s="40" t="s">
        <v>36</v>
      </c>
      <c r="L35" s="39" t="s">
        <v>36</v>
      </c>
      <c r="M35" s="41">
        <v>1</v>
      </c>
      <c r="N35" s="41">
        <v>0</v>
      </c>
      <c r="O35" s="37" t="s">
        <v>259</v>
      </c>
      <c r="P35" s="58" t="s">
        <v>260</v>
      </c>
    </row>
    <row r="36" spans="1:16" ht="65.25" customHeight="1">
      <c r="A36" s="57" t="s">
        <v>261</v>
      </c>
      <c r="B36" s="37" t="s">
        <v>82</v>
      </c>
      <c r="C36" s="37" t="s">
        <v>83</v>
      </c>
      <c r="D36" s="36">
        <v>43993</v>
      </c>
      <c r="E36" s="37" t="s">
        <v>73</v>
      </c>
      <c r="F36" s="37" t="s">
        <v>74</v>
      </c>
      <c r="G36" s="37" t="s">
        <v>35</v>
      </c>
      <c r="H36" s="79" t="s">
        <v>36</v>
      </c>
      <c r="I36" s="38">
        <v>8954000</v>
      </c>
      <c r="J36" s="39" t="s">
        <v>36</v>
      </c>
      <c r="K36" s="40" t="s">
        <v>36</v>
      </c>
      <c r="L36" s="39" t="s">
        <v>36</v>
      </c>
      <c r="M36" s="41">
        <v>2</v>
      </c>
      <c r="N36" s="41">
        <v>0</v>
      </c>
      <c r="O36" s="37" t="s">
        <v>36</v>
      </c>
      <c r="P36" s="58" t="s">
        <v>36</v>
      </c>
    </row>
    <row r="37" spans="1:16" ht="65.25" customHeight="1">
      <c r="A37" s="57" t="s">
        <v>262</v>
      </c>
      <c r="B37" s="37" t="s">
        <v>64</v>
      </c>
      <c r="C37" s="37" t="s">
        <v>65</v>
      </c>
      <c r="D37" s="36">
        <v>43993</v>
      </c>
      <c r="E37" s="37" t="s">
        <v>97</v>
      </c>
      <c r="F37" s="37" t="s">
        <v>98</v>
      </c>
      <c r="G37" s="37" t="s">
        <v>35</v>
      </c>
      <c r="H37" s="79" t="s">
        <v>36</v>
      </c>
      <c r="I37" s="38">
        <v>1787500</v>
      </c>
      <c r="J37" s="39" t="s">
        <v>36</v>
      </c>
      <c r="K37" s="40" t="s">
        <v>36</v>
      </c>
      <c r="L37" s="39" t="s">
        <v>36</v>
      </c>
      <c r="M37" s="41">
        <v>1</v>
      </c>
      <c r="N37" s="41">
        <v>0</v>
      </c>
      <c r="O37" s="37" t="s">
        <v>36</v>
      </c>
      <c r="P37" s="58" t="s">
        <v>200</v>
      </c>
    </row>
    <row r="38" spans="1:16" ht="65.25" customHeight="1">
      <c r="A38" s="57" t="s">
        <v>263</v>
      </c>
      <c r="B38" s="37" t="s">
        <v>421</v>
      </c>
      <c r="C38" s="37" t="s">
        <v>38</v>
      </c>
      <c r="D38" s="36">
        <v>43993</v>
      </c>
      <c r="E38" s="37" t="s">
        <v>109</v>
      </c>
      <c r="F38" s="37" t="s">
        <v>264</v>
      </c>
      <c r="G38" s="37" t="s">
        <v>35</v>
      </c>
      <c r="H38" s="79" t="s">
        <v>36</v>
      </c>
      <c r="I38" s="38">
        <v>1976700</v>
      </c>
      <c r="J38" s="79" t="s">
        <v>36</v>
      </c>
      <c r="K38" s="40" t="s">
        <v>36</v>
      </c>
      <c r="L38" s="39" t="s">
        <v>36</v>
      </c>
      <c r="M38" s="41">
        <v>1</v>
      </c>
      <c r="N38" s="41">
        <v>0</v>
      </c>
      <c r="O38" s="37" t="s">
        <v>36</v>
      </c>
      <c r="P38" s="85" t="s">
        <v>260</v>
      </c>
    </row>
    <row r="39" spans="1:16" ht="85.5" customHeight="1">
      <c r="A39" s="57" t="s">
        <v>265</v>
      </c>
      <c r="B39" s="37" t="s">
        <v>72</v>
      </c>
      <c r="C39" s="37" t="s">
        <v>49</v>
      </c>
      <c r="D39" s="36">
        <v>43993</v>
      </c>
      <c r="E39" s="37" t="s">
        <v>59</v>
      </c>
      <c r="F39" s="37" t="s">
        <v>60</v>
      </c>
      <c r="G39" s="37" t="s">
        <v>50</v>
      </c>
      <c r="H39" s="79">
        <v>110788700</v>
      </c>
      <c r="I39" s="38">
        <v>110000000</v>
      </c>
      <c r="J39" s="39">
        <v>0.992</v>
      </c>
      <c r="K39" s="40" t="s">
        <v>36</v>
      </c>
      <c r="L39" s="39" t="s">
        <v>36</v>
      </c>
      <c r="M39" s="41">
        <v>1</v>
      </c>
      <c r="N39" s="41">
        <v>0</v>
      </c>
      <c r="O39" s="37" t="s">
        <v>266</v>
      </c>
      <c r="P39" s="58" t="s">
        <v>36</v>
      </c>
    </row>
    <row r="40" spans="1:16" ht="65.25" customHeight="1">
      <c r="A40" s="57" t="s">
        <v>267</v>
      </c>
      <c r="B40" s="37" t="s">
        <v>77</v>
      </c>
      <c r="C40" s="37" t="s">
        <v>46</v>
      </c>
      <c r="D40" s="36">
        <v>43993</v>
      </c>
      <c r="E40" s="37" t="s">
        <v>363</v>
      </c>
      <c r="F40" s="37" t="s">
        <v>268</v>
      </c>
      <c r="G40" s="37" t="s">
        <v>35</v>
      </c>
      <c r="H40" s="79">
        <v>3192200</v>
      </c>
      <c r="I40" s="38">
        <v>2860000</v>
      </c>
      <c r="J40" s="39">
        <v>0.895</v>
      </c>
      <c r="K40" s="40" t="s">
        <v>36</v>
      </c>
      <c r="L40" s="39" t="s">
        <v>36</v>
      </c>
      <c r="M40" s="41">
        <v>2</v>
      </c>
      <c r="N40" s="41">
        <v>0</v>
      </c>
      <c r="O40" s="37" t="s">
        <v>36</v>
      </c>
      <c r="P40" s="58" t="s">
        <v>36</v>
      </c>
    </row>
    <row r="41" spans="1:16" ht="65.25" customHeight="1">
      <c r="A41" s="57" t="s">
        <v>364</v>
      </c>
      <c r="B41" s="37" t="s">
        <v>249</v>
      </c>
      <c r="C41" s="37" t="s">
        <v>45</v>
      </c>
      <c r="D41" s="36">
        <v>43994</v>
      </c>
      <c r="E41" s="37" t="s">
        <v>365</v>
      </c>
      <c r="F41" s="37" t="s">
        <v>269</v>
      </c>
      <c r="G41" s="37" t="s">
        <v>50</v>
      </c>
      <c r="H41" s="79">
        <v>87884500</v>
      </c>
      <c r="I41" s="38">
        <v>85800000</v>
      </c>
      <c r="J41" s="39">
        <v>0.976</v>
      </c>
      <c r="K41" s="40" t="s">
        <v>36</v>
      </c>
      <c r="L41" s="39" t="s">
        <v>36</v>
      </c>
      <c r="M41" s="41">
        <v>2</v>
      </c>
      <c r="N41" s="41">
        <v>0</v>
      </c>
      <c r="O41" s="37" t="s">
        <v>36</v>
      </c>
      <c r="P41" s="58" t="s">
        <v>36</v>
      </c>
    </row>
    <row r="42" spans="1:16" ht="65.25" customHeight="1">
      <c r="A42" s="57" t="s">
        <v>366</v>
      </c>
      <c r="B42" s="37" t="s">
        <v>249</v>
      </c>
      <c r="C42" s="37" t="s">
        <v>45</v>
      </c>
      <c r="D42" s="36">
        <v>43994</v>
      </c>
      <c r="E42" s="37" t="s">
        <v>365</v>
      </c>
      <c r="F42" s="37" t="s">
        <v>269</v>
      </c>
      <c r="G42" s="37" t="s">
        <v>50</v>
      </c>
      <c r="H42" s="79">
        <v>180890600</v>
      </c>
      <c r="I42" s="38">
        <v>173250000</v>
      </c>
      <c r="J42" s="39">
        <v>0.957</v>
      </c>
      <c r="K42" s="40" t="s">
        <v>36</v>
      </c>
      <c r="L42" s="39" t="s">
        <v>36</v>
      </c>
      <c r="M42" s="41">
        <v>2</v>
      </c>
      <c r="N42" s="41">
        <v>0</v>
      </c>
      <c r="O42" s="37" t="s">
        <v>36</v>
      </c>
      <c r="P42" s="58" t="s">
        <v>36</v>
      </c>
    </row>
    <row r="43" spans="1:16" ht="57" customHeight="1">
      <c r="A43" s="57" t="s">
        <v>367</v>
      </c>
      <c r="B43" s="37" t="s">
        <v>249</v>
      </c>
      <c r="C43" s="37" t="s">
        <v>45</v>
      </c>
      <c r="D43" s="36">
        <v>43994</v>
      </c>
      <c r="E43" s="37" t="s">
        <v>368</v>
      </c>
      <c r="F43" s="37" t="s">
        <v>369</v>
      </c>
      <c r="G43" s="37" t="s">
        <v>50</v>
      </c>
      <c r="H43" s="79">
        <v>73849600</v>
      </c>
      <c r="I43" s="38">
        <v>66220000</v>
      </c>
      <c r="J43" s="39">
        <v>0.896</v>
      </c>
      <c r="K43" s="40" t="s">
        <v>36</v>
      </c>
      <c r="L43" s="39" t="s">
        <v>36</v>
      </c>
      <c r="M43" s="41">
        <v>2</v>
      </c>
      <c r="N43" s="41">
        <v>0</v>
      </c>
      <c r="O43" s="37" t="s">
        <v>36</v>
      </c>
      <c r="P43" s="58" t="s">
        <v>36</v>
      </c>
    </row>
    <row r="44" spans="1:16" ht="57" customHeight="1">
      <c r="A44" s="57" t="s">
        <v>270</v>
      </c>
      <c r="B44" s="37" t="s">
        <v>56</v>
      </c>
      <c r="C44" s="37" t="s">
        <v>45</v>
      </c>
      <c r="D44" s="36">
        <v>43994</v>
      </c>
      <c r="E44" s="37" t="s">
        <v>115</v>
      </c>
      <c r="F44" s="37" t="s">
        <v>271</v>
      </c>
      <c r="G44" s="37" t="s">
        <v>35</v>
      </c>
      <c r="H44" s="79" t="s">
        <v>36</v>
      </c>
      <c r="I44" s="38">
        <v>3545520</v>
      </c>
      <c r="J44" s="39" t="s">
        <v>36</v>
      </c>
      <c r="K44" s="40" t="s">
        <v>36</v>
      </c>
      <c r="L44" s="39" t="s">
        <v>36</v>
      </c>
      <c r="M44" s="41">
        <v>1</v>
      </c>
      <c r="N44" s="41">
        <v>0</v>
      </c>
      <c r="O44" s="37" t="s">
        <v>94</v>
      </c>
      <c r="P44" s="58" t="s">
        <v>200</v>
      </c>
    </row>
    <row r="45" spans="1:16" ht="69" customHeight="1">
      <c r="A45" s="57" t="s">
        <v>272</v>
      </c>
      <c r="B45" s="37" t="s">
        <v>57</v>
      </c>
      <c r="C45" s="37" t="s">
        <v>58</v>
      </c>
      <c r="D45" s="36">
        <v>43994</v>
      </c>
      <c r="E45" s="37" t="s">
        <v>120</v>
      </c>
      <c r="F45" s="37" t="s">
        <v>273</v>
      </c>
      <c r="G45" s="37" t="s">
        <v>35</v>
      </c>
      <c r="H45" s="79" t="s">
        <v>36</v>
      </c>
      <c r="I45" s="38">
        <v>1419000</v>
      </c>
      <c r="J45" s="39" t="s">
        <v>36</v>
      </c>
      <c r="K45" s="40" t="s">
        <v>36</v>
      </c>
      <c r="L45" s="39" t="s">
        <v>36</v>
      </c>
      <c r="M45" s="41">
        <v>1</v>
      </c>
      <c r="N45" s="41">
        <v>0</v>
      </c>
      <c r="O45" s="37" t="s">
        <v>274</v>
      </c>
      <c r="P45" s="58" t="s">
        <v>36</v>
      </c>
    </row>
    <row r="46" spans="1:16" ht="57" customHeight="1">
      <c r="A46" s="57" t="s">
        <v>275</v>
      </c>
      <c r="B46" s="37" t="s">
        <v>421</v>
      </c>
      <c r="C46" s="37" t="s">
        <v>38</v>
      </c>
      <c r="D46" s="36">
        <v>43997</v>
      </c>
      <c r="E46" s="37" t="s">
        <v>370</v>
      </c>
      <c r="F46" s="37" t="s">
        <v>276</v>
      </c>
      <c r="G46" s="37" t="s">
        <v>35</v>
      </c>
      <c r="H46" s="79" t="s">
        <v>36</v>
      </c>
      <c r="I46" s="38">
        <v>1210000</v>
      </c>
      <c r="J46" s="79" t="s">
        <v>36</v>
      </c>
      <c r="K46" s="40" t="s">
        <v>36</v>
      </c>
      <c r="L46" s="39" t="s">
        <v>36</v>
      </c>
      <c r="M46" s="41">
        <v>1</v>
      </c>
      <c r="N46" s="41">
        <v>0</v>
      </c>
      <c r="O46" s="37" t="s">
        <v>36</v>
      </c>
      <c r="P46" s="85" t="s">
        <v>260</v>
      </c>
    </row>
    <row r="47" spans="1:16" ht="57" customHeight="1">
      <c r="A47" s="57" t="s">
        <v>277</v>
      </c>
      <c r="B47" s="37" t="s">
        <v>63</v>
      </c>
      <c r="C47" s="37" t="s">
        <v>52</v>
      </c>
      <c r="D47" s="36">
        <v>43997</v>
      </c>
      <c r="E47" s="37" t="s">
        <v>278</v>
      </c>
      <c r="F47" s="37" t="s">
        <v>123</v>
      </c>
      <c r="G47" s="37" t="s">
        <v>50</v>
      </c>
      <c r="H47" s="79">
        <v>34191300</v>
      </c>
      <c r="I47" s="38">
        <v>33880000</v>
      </c>
      <c r="J47" s="39">
        <v>0.99</v>
      </c>
      <c r="K47" s="40" t="s">
        <v>36</v>
      </c>
      <c r="L47" s="39" t="s">
        <v>36</v>
      </c>
      <c r="M47" s="41">
        <v>1</v>
      </c>
      <c r="N47" s="41">
        <v>0</v>
      </c>
      <c r="O47" s="37" t="s">
        <v>117</v>
      </c>
      <c r="P47" s="58" t="s">
        <v>36</v>
      </c>
    </row>
    <row r="48" spans="1:16" ht="57" customHeight="1">
      <c r="A48" s="57" t="s">
        <v>279</v>
      </c>
      <c r="B48" s="37" t="s">
        <v>81</v>
      </c>
      <c r="C48" s="37" t="s">
        <v>53</v>
      </c>
      <c r="D48" s="81">
        <v>43997</v>
      </c>
      <c r="E48" s="37" t="s">
        <v>371</v>
      </c>
      <c r="F48" s="37" t="s">
        <v>280</v>
      </c>
      <c r="G48" s="37" t="s">
        <v>35</v>
      </c>
      <c r="H48" s="79">
        <v>1358500</v>
      </c>
      <c r="I48" s="38">
        <v>1320000</v>
      </c>
      <c r="J48" s="39">
        <v>0.971</v>
      </c>
      <c r="K48" s="40" t="s">
        <v>36</v>
      </c>
      <c r="L48" s="39" t="s">
        <v>36</v>
      </c>
      <c r="M48" s="41">
        <v>1</v>
      </c>
      <c r="N48" s="41">
        <v>0</v>
      </c>
      <c r="O48" s="37" t="s">
        <v>281</v>
      </c>
      <c r="P48" s="58" t="s">
        <v>36</v>
      </c>
    </row>
    <row r="49" spans="1:16" ht="69.75" customHeight="1">
      <c r="A49" s="57" t="s">
        <v>282</v>
      </c>
      <c r="B49" s="37" t="s">
        <v>81</v>
      </c>
      <c r="C49" s="37" t="s">
        <v>53</v>
      </c>
      <c r="D49" s="81">
        <v>43997</v>
      </c>
      <c r="E49" s="37" t="s">
        <v>371</v>
      </c>
      <c r="F49" s="37" t="s">
        <v>280</v>
      </c>
      <c r="G49" s="37" t="s">
        <v>35</v>
      </c>
      <c r="H49" s="79">
        <v>1654400</v>
      </c>
      <c r="I49" s="38">
        <v>1595000</v>
      </c>
      <c r="J49" s="39">
        <v>0.964</v>
      </c>
      <c r="K49" s="40" t="s">
        <v>36</v>
      </c>
      <c r="L49" s="39" t="s">
        <v>36</v>
      </c>
      <c r="M49" s="41">
        <v>1</v>
      </c>
      <c r="N49" s="41">
        <v>0</v>
      </c>
      <c r="O49" s="37" t="s">
        <v>281</v>
      </c>
      <c r="P49" s="58" t="s">
        <v>36</v>
      </c>
    </row>
    <row r="50" spans="1:16" ht="69" customHeight="1">
      <c r="A50" s="57" t="s">
        <v>283</v>
      </c>
      <c r="B50" s="37" t="s">
        <v>43</v>
      </c>
      <c r="C50" s="37" t="s">
        <v>44</v>
      </c>
      <c r="D50" s="36">
        <v>43998</v>
      </c>
      <c r="E50" s="37" t="s">
        <v>113</v>
      </c>
      <c r="F50" s="37" t="s">
        <v>284</v>
      </c>
      <c r="G50" s="37" t="s">
        <v>50</v>
      </c>
      <c r="H50" s="79">
        <v>86066200</v>
      </c>
      <c r="I50" s="38">
        <v>84040000</v>
      </c>
      <c r="J50" s="39">
        <v>0.976</v>
      </c>
      <c r="K50" s="40" t="s">
        <v>36</v>
      </c>
      <c r="L50" s="39" t="s">
        <v>36</v>
      </c>
      <c r="M50" s="41">
        <v>1</v>
      </c>
      <c r="N50" s="41">
        <v>0</v>
      </c>
      <c r="O50" s="37" t="s">
        <v>214</v>
      </c>
      <c r="P50" s="58" t="s">
        <v>36</v>
      </c>
    </row>
    <row r="51" spans="1:16" ht="68.25" customHeight="1">
      <c r="A51" s="57" t="s">
        <v>285</v>
      </c>
      <c r="B51" s="37" t="s">
        <v>43</v>
      </c>
      <c r="C51" s="37" t="s">
        <v>44</v>
      </c>
      <c r="D51" s="36">
        <v>43998</v>
      </c>
      <c r="E51" s="37" t="s">
        <v>121</v>
      </c>
      <c r="F51" s="37" t="s">
        <v>122</v>
      </c>
      <c r="G51" s="37" t="s">
        <v>50</v>
      </c>
      <c r="H51" s="79">
        <v>60709000</v>
      </c>
      <c r="I51" s="38">
        <v>48620000</v>
      </c>
      <c r="J51" s="39">
        <v>0.8</v>
      </c>
      <c r="K51" s="40" t="s">
        <v>36</v>
      </c>
      <c r="L51" s="39" t="s">
        <v>36</v>
      </c>
      <c r="M51" s="41">
        <v>2</v>
      </c>
      <c r="N51" s="41">
        <v>0</v>
      </c>
      <c r="O51" s="37" t="s">
        <v>36</v>
      </c>
      <c r="P51" s="58" t="s">
        <v>36</v>
      </c>
    </row>
    <row r="52" spans="1:16" ht="57" customHeight="1">
      <c r="A52" s="57" t="s">
        <v>286</v>
      </c>
      <c r="B52" s="37" t="s">
        <v>90</v>
      </c>
      <c r="C52" s="37" t="s">
        <v>40</v>
      </c>
      <c r="D52" s="36">
        <v>43998</v>
      </c>
      <c r="E52" s="37" t="s">
        <v>287</v>
      </c>
      <c r="F52" s="37" t="s">
        <v>288</v>
      </c>
      <c r="G52" s="37" t="s">
        <v>246</v>
      </c>
      <c r="H52" s="79" t="s">
        <v>36</v>
      </c>
      <c r="I52" s="38">
        <v>2047100</v>
      </c>
      <c r="J52" s="39" t="s">
        <v>36</v>
      </c>
      <c r="K52" s="40" t="s">
        <v>36</v>
      </c>
      <c r="L52" s="39" t="s">
        <v>36</v>
      </c>
      <c r="M52" s="41">
        <v>1</v>
      </c>
      <c r="N52" s="41">
        <v>0</v>
      </c>
      <c r="O52" s="37" t="s">
        <v>247</v>
      </c>
      <c r="P52" s="58" t="s">
        <v>200</v>
      </c>
    </row>
    <row r="53" spans="1:16" ht="72" customHeight="1">
      <c r="A53" s="57" t="s">
        <v>289</v>
      </c>
      <c r="B53" s="37" t="s">
        <v>90</v>
      </c>
      <c r="C53" s="37" t="s">
        <v>40</v>
      </c>
      <c r="D53" s="36">
        <v>43998</v>
      </c>
      <c r="E53" s="37" t="s">
        <v>287</v>
      </c>
      <c r="F53" s="37" t="s">
        <v>290</v>
      </c>
      <c r="G53" s="37" t="s">
        <v>246</v>
      </c>
      <c r="H53" s="79" t="s">
        <v>36</v>
      </c>
      <c r="I53" s="38">
        <v>1168200</v>
      </c>
      <c r="J53" s="39" t="s">
        <v>36</v>
      </c>
      <c r="K53" s="40" t="s">
        <v>36</v>
      </c>
      <c r="L53" s="39" t="s">
        <v>36</v>
      </c>
      <c r="M53" s="41">
        <v>2</v>
      </c>
      <c r="N53" s="41">
        <v>0</v>
      </c>
      <c r="O53" s="37" t="s">
        <v>36</v>
      </c>
      <c r="P53" s="58" t="s">
        <v>200</v>
      </c>
    </row>
    <row r="54" spans="1:16" ht="57" customHeight="1">
      <c r="A54" s="57" t="s">
        <v>291</v>
      </c>
      <c r="B54" s="37" t="s">
        <v>66</v>
      </c>
      <c r="C54" s="37" t="s">
        <v>67</v>
      </c>
      <c r="D54" s="36">
        <v>44000</v>
      </c>
      <c r="E54" s="37" t="s">
        <v>292</v>
      </c>
      <c r="F54" s="37" t="s">
        <v>114</v>
      </c>
      <c r="G54" s="37" t="s">
        <v>50</v>
      </c>
      <c r="H54" s="79">
        <v>68941400</v>
      </c>
      <c r="I54" s="38">
        <v>68464000</v>
      </c>
      <c r="J54" s="39">
        <v>0.993</v>
      </c>
      <c r="K54" s="40" t="s">
        <v>36</v>
      </c>
      <c r="L54" s="39" t="s">
        <v>36</v>
      </c>
      <c r="M54" s="41">
        <v>1</v>
      </c>
      <c r="N54" s="41">
        <v>0</v>
      </c>
      <c r="O54" s="37" t="s">
        <v>293</v>
      </c>
      <c r="P54" s="58" t="s">
        <v>36</v>
      </c>
    </row>
    <row r="55" spans="1:16" ht="57" customHeight="1">
      <c r="A55" s="57" t="s">
        <v>372</v>
      </c>
      <c r="B55" s="37" t="s">
        <v>81</v>
      </c>
      <c r="C55" s="37" t="s">
        <v>53</v>
      </c>
      <c r="D55" s="36">
        <v>44001</v>
      </c>
      <c r="E55" s="37" t="s">
        <v>226</v>
      </c>
      <c r="F55" s="37" t="s">
        <v>294</v>
      </c>
      <c r="G55" s="37" t="s">
        <v>35</v>
      </c>
      <c r="H55" s="79" t="s">
        <v>36</v>
      </c>
      <c r="I55" s="38">
        <v>13640000</v>
      </c>
      <c r="J55" s="39" t="s">
        <v>36</v>
      </c>
      <c r="K55" s="40" t="s">
        <v>36</v>
      </c>
      <c r="L55" s="39" t="s">
        <v>36</v>
      </c>
      <c r="M55" s="41">
        <v>2</v>
      </c>
      <c r="N55" s="41">
        <v>0</v>
      </c>
      <c r="O55" s="37" t="s">
        <v>36</v>
      </c>
      <c r="P55" s="58" t="s">
        <v>36</v>
      </c>
    </row>
    <row r="56" spans="1:16" ht="81.75" customHeight="1">
      <c r="A56" s="57" t="s">
        <v>295</v>
      </c>
      <c r="B56" s="37" t="s">
        <v>421</v>
      </c>
      <c r="C56" s="37" t="s">
        <v>38</v>
      </c>
      <c r="D56" s="36">
        <v>44004</v>
      </c>
      <c r="E56" s="37" t="s">
        <v>373</v>
      </c>
      <c r="F56" s="37" t="s">
        <v>296</v>
      </c>
      <c r="G56" s="37" t="s">
        <v>35</v>
      </c>
      <c r="H56" s="79" t="s">
        <v>36</v>
      </c>
      <c r="I56" s="38">
        <v>3438820</v>
      </c>
      <c r="J56" s="79" t="s">
        <v>36</v>
      </c>
      <c r="K56" s="40" t="s">
        <v>36</v>
      </c>
      <c r="L56" s="39" t="s">
        <v>36</v>
      </c>
      <c r="M56" s="41">
        <v>2</v>
      </c>
      <c r="N56" s="41">
        <v>0</v>
      </c>
      <c r="O56" s="37" t="s">
        <v>36</v>
      </c>
      <c r="P56" s="85" t="s">
        <v>200</v>
      </c>
    </row>
    <row r="57" spans="1:16" ht="57" customHeight="1">
      <c r="A57" s="57" t="s">
        <v>297</v>
      </c>
      <c r="B57" s="37" t="s">
        <v>124</v>
      </c>
      <c r="C57" s="37" t="s">
        <v>37</v>
      </c>
      <c r="D57" s="82">
        <v>44004</v>
      </c>
      <c r="E57" s="37" t="s">
        <v>298</v>
      </c>
      <c r="F57" s="37" t="s">
        <v>374</v>
      </c>
      <c r="G57" s="37" t="s">
        <v>35</v>
      </c>
      <c r="H57" s="79" t="s">
        <v>36</v>
      </c>
      <c r="I57" s="38">
        <v>1295720</v>
      </c>
      <c r="J57" s="39" t="s">
        <v>36</v>
      </c>
      <c r="K57" s="40" t="s">
        <v>36</v>
      </c>
      <c r="L57" s="39" t="s">
        <v>36</v>
      </c>
      <c r="M57" s="41">
        <v>1</v>
      </c>
      <c r="N57" s="41">
        <v>0</v>
      </c>
      <c r="O57" s="37" t="s">
        <v>299</v>
      </c>
      <c r="P57" s="58" t="s">
        <v>200</v>
      </c>
    </row>
    <row r="58" spans="1:16" ht="72" customHeight="1">
      <c r="A58" s="57" t="s">
        <v>300</v>
      </c>
      <c r="B58" s="37" t="s">
        <v>82</v>
      </c>
      <c r="C58" s="37" t="s">
        <v>83</v>
      </c>
      <c r="D58" s="36">
        <v>44005</v>
      </c>
      <c r="E58" s="37" t="s">
        <v>301</v>
      </c>
      <c r="F58" s="37" t="s">
        <v>302</v>
      </c>
      <c r="G58" s="37" t="s">
        <v>35</v>
      </c>
      <c r="H58" s="79" t="s">
        <v>36</v>
      </c>
      <c r="I58" s="38">
        <v>37400000</v>
      </c>
      <c r="J58" s="39" t="s">
        <v>36</v>
      </c>
      <c r="K58" s="40" t="s">
        <v>36</v>
      </c>
      <c r="L58" s="39" t="s">
        <v>36</v>
      </c>
      <c r="M58" s="41">
        <v>1</v>
      </c>
      <c r="N58" s="41">
        <v>0</v>
      </c>
      <c r="O58" s="37" t="s">
        <v>303</v>
      </c>
      <c r="P58" s="58" t="s">
        <v>36</v>
      </c>
    </row>
    <row r="59" spans="1:16" ht="57" customHeight="1">
      <c r="A59" s="57" t="s">
        <v>304</v>
      </c>
      <c r="B59" s="37" t="s">
        <v>91</v>
      </c>
      <c r="C59" s="37" t="s">
        <v>55</v>
      </c>
      <c r="D59" s="36">
        <v>44005</v>
      </c>
      <c r="E59" s="37" t="s">
        <v>118</v>
      </c>
      <c r="F59" s="37" t="s">
        <v>119</v>
      </c>
      <c r="G59" s="37" t="s">
        <v>35</v>
      </c>
      <c r="H59" s="79" t="s">
        <v>36</v>
      </c>
      <c r="I59" s="38">
        <v>2412300</v>
      </c>
      <c r="J59" s="39" t="s">
        <v>36</v>
      </c>
      <c r="K59" s="39" t="s">
        <v>36</v>
      </c>
      <c r="L59" s="39" t="s">
        <v>36</v>
      </c>
      <c r="M59" s="41">
        <v>1</v>
      </c>
      <c r="N59" s="41">
        <v>0</v>
      </c>
      <c r="O59" s="37" t="s">
        <v>305</v>
      </c>
      <c r="P59" s="58" t="s">
        <v>306</v>
      </c>
    </row>
    <row r="60" spans="1:16" ht="57" customHeight="1">
      <c r="A60" s="57" t="s">
        <v>307</v>
      </c>
      <c r="B60" s="37" t="s">
        <v>91</v>
      </c>
      <c r="C60" s="37" t="s">
        <v>55</v>
      </c>
      <c r="D60" s="36">
        <v>44005</v>
      </c>
      <c r="E60" s="37" t="s">
        <v>375</v>
      </c>
      <c r="F60" s="37" t="s">
        <v>376</v>
      </c>
      <c r="G60" s="37" t="s">
        <v>35</v>
      </c>
      <c r="H60" s="79" t="s">
        <v>36</v>
      </c>
      <c r="I60" s="38">
        <v>1823800</v>
      </c>
      <c r="J60" s="39" t="s">
        <v>36</v>
      </c>
      <c r="K60" s="39" t="s">
        <v>36</v>
      </c>
      <c r="L60" s="39" t="s">
        <v>36</v>
      </c>
      <c r="M60" s="41">
        <v>1</v>
      </c>
      <c r="N60" s="41">
        <v>0</v>
      </c>
      <c r="O60" s="37" t="s">
        <v>305</v>
      </c>
      <c r="P60" s="58" t="s">
        <v>306</v>
      </c>
    </row>
    <row r="61" spans="1:16" ht="57" customHeight="1">
      <c r="A61" s="57" t="s">
        <v>308</v>
      </c>
      <c r="B61" s="37" t="s">
        <v>124</v>
      </c>
      <c r="C61" s="37" t="s">
        <v>37</v>
      </c>
      <c r="D61" s="36">
        <v>44006</v>
      </c>
      <c r="E61" s="37" t="s">
        <v>309</v>
      </c>
      <c r="F61" s="37" t="s">
        <v>310</v>
      </c>
      <c r="G61" s="37" t="s">
        <v>50</v>
      </c>
      <c r="H61" s="79">
        <v>79566300</v>
      </c>
      <c r="I61" s="38">
        <v>76560000</v>
      </c>
      <c r="J61" s="39">
        <v>0.962</v>
      </c>
      <c r="K61" s="40" t="s">
        <v>36</v>
      </c>
      <c r="L61" s="39" t="s">
        <v>36</v>
      </c>
      <c r="M61" s="41">
        <v>2</v>
      </c>
      <c r="N61" s="41">
        <v>0</v>
      </c>
      <c r="O61" s="37" t="s">
        <v>36</v>
      </c>
      <c r="P61" s="58" t="s">
        <v>36</v>
      </c>
    </row>
    <row r="62" spans="1:16" ht="57" customHeight="1">
      <c r="A62" s="57" t="s">
        <v>311</v>
      </c>
      <c r="B62" s="37" t="s">
        <v>72</v>
      </c>
      <c r="C62" s="37" t="s">
        <v>49</v>
      </c>
      <c r="D62" s="36">
        <v>44007</v>
      </c>
      <c r="E62" s="37" t="s">
        <v>377</v>
      </c>
      <c r="F62" s="37" t="s">
        <v>312</v>
      </c>
      <c r="G62" s="37" t="s">
        <v>35</v>
      </c>
      <c r="H62" s="79" t="s">
        <v>36</v>
      </c>
      <c r="I62" s="38">
        <v>3792800</v>
      </c>
      <c r="J62" s="39" t="s">
        <v>36</v>
      </c>
      <c r="K62" s="40" t="s">
        <v>36</v>
      </c>
      <c r="L62" s="39" t="s">
        <v>36</v>
      </c>
      <c r="M62" s="41">
        <v>1</v>
      </c>
      <c r="N62" s="41">
        <v>0</v>
      </c>
      <c r="O62" s="37" t="s">
        <v>36</v>
      </c>
      <c r="P62" s="58" t="s">
        <v>200</v>
      </c>
    </row>
    <row r="63" spans="1:16" ht="57" customHeight="1">
      <c r="A63" s="57" t="s">
        <v>313</v>
      </c>
      <c r="B63" s="37" t="s">
        <v>137</v>
      </c>
      <c r="C63" s="37" t="s">
        <v>138</v>
      </c>
      <c r="D63" s="36">
        <v>44007</v>
      </c>
      <c r="E63" s="37" t="s">
        <v>95</v>
      </c>
      <c r="F63" s="37" t="s">
        <v>314</v>
      </c>
      <c r="G63" s="37" t="s">
        <v>50</v>
      </c>
      <c r="H63" s="79">
        <v>33246400</v>
      </c>
      <c r="I63" s="38">
        <v>33000000</v>
      </c>
      <c r="J63" s="39">
        <v>0.992</v>
      </c>
      <c r="K63" s="40" t="s">
        <v>36</v>
      </c>
      <c r="L63" s="39" t="s">
        <v>36</v>
      </c>
      <c r="M63" s="41">
        <v>1</v>
      </c>
      <c r="N63" s="41">
        <v>0</v>
      </c>
      <c r="O63" s="37" t="s">
        <v>315</v>
      </c>
      <c r="P63" s="58" t="s">
        <v>36</v>
      </c>
    </row>
    <row r="64" spans="1:16" ht="57" customHeight="1">
      <c r="A64" s="57" t="s">
        <v>316</v>
      </c>
      <c r="B64" s="37" t="s">
        <v>137</v>
      </c>
      <c r="C64" s="37" t="s">
        <v>138</v>
      </c>
      <c r="D64" s="36">
        <v>44007</v>
      </c>
      <c r="E64" s="37" t="s">
        <v>378</v>
      </c>
      <c r="F64" s="37" t="s">
        <v>317</v>
      </c>
      <c r="G64" s="37" t="s">
        <v>50</v>
      </c>
      <c r="H64" s="79">
        <v>13192300</v>
      </c>
      <c r="I64" s="38">
        <v>12870000</v>
      </c>
      <c r="J64" s="39">
        <v>0.975</v>
      </c>
      <c r="K64" s="40" t="s">
        <v>36</v>
      </c>
      <c r="L64" s="39" t="s">
        <v>36</v>
      </c>
      <c r="M64" s="41">
        <v>2</v>
      </c>
      <c r="N64" s="41">
        <v>0</v>
      </c>
      <c r="O64" s="37" t="s">
        <v>36</v>
      </c>
      <c r="P64" s="58" t="s">
        <v>36</v>
      </c>
    </row>
    <row r="65" spans="1:16" ht="65.25" customHeight="1">
      <c r="A65" s="57" t="s">
        <v>318</v>
      </c>
      <c r="B65" s="37" t="s">
        <v>137</v>
      </c>
      <c r="C65" s="37" t="s">
        <v>138</v>
      </c>
      <c r="D65" s="36">
        <v>44007</v>
      </c>
      <c r="E65" s="37" t="s">
        <v>379</v>
      </c>
      <c r="F65" s="37" t="s">
        <v>319</v>
      </c>
      <c r="G65" s="37" t="s">
        <v>35</v>
      </c>
      <c r="H65" s="79">
        <v>3218600</v>
      </c>
      <c r="I65" s="38">
        <v>3151500</v>
      </c>
      <c r="J65" s="39">
        <v>0.979</v>
      </c>
      <c r="K65" s="40" t="s">
        <v>36</v>
      </c>
      <c r="L65" s="39" t="s">
        <v>36</v>
      </c>
      <c r="M65" s="41">
        <v>3</v>
      </c>
      <c r="N65" s="41">
        <v>0</v>
      </c>
      <c r="O65" s="37" t="s">
        <v>36</v>
      </c>
      <c r="P65" s="58" t="s">
        <v>36</v>
      </c>
    </row>
    <row r="66" spans="1:16" ht="71.25" customHeight="1">
      <c r="A66" s="57" t="s">
        <v>320</v>
      </c>
      <c r="B66" s="37" t="s">
        <v>137</v>
      </c>
      <c r="C66" s="37" t="s">
        <v>138</v>
      </c>
      <c r="D66" s="36">
        <v>44007</v>
      </c>
      <c r="E66" s="37" t="s">
        <v>378</v>
      </c>
      <c r="F66" s="37" t="s">
        <v>317</v>
      </c>
      <c r="G66" s="37" t="s">
        <v>35</v>
      </c>
      <c r="H66" s="79">
        <v>3990800</v>
      </c>
      <c r="I66" s="38">
        <v>3740000</v>
      </c>
      <c r="J66" s="39">
        <v>0.937</v>
      </c>
      <c r="K66" s="40" t="s">
        <v>36</v>
      </c>
      <c r="L66" s="39" t="s">
        <v>36</v>
      </c>
      <c r="M66" s="41">
        <v>2</v>
      </c>
      <c r="N66" s="41">
        <v>0</v>
      </c>
      <c r="O66" s="37" t="s">
        <v>36</v>
      </c>
      <c r="P66" s="58" t="s">
        <v>36</v>
      </c>
    </row>
    <row r="67" spans="1:16" ht="71.25" customHeight="1">
      <c r="A67" s="57" t="s">
        <v>321</v>
      </c>
      <c r="B67" s="37" t="s">
        <v>43</v>
      </c>
      <c r="C67" s="37" t="s">
        <v>44</v>
      </c>
      <c r="D67" s="36">
        <v>44008</v>
      </c>
      <c r="E67" s="37" t="s">
        <v>354</v>
      </c>
      <c r="F67" s="37" t="s">
        <v>322</v>
      </c>
      <c r="G67" s="37" t="s">
        <v>35</v>
      </c>
      <c r="H67" s="79" t="s">
        <v>36</v>
      </c>
      <c r="I67" s="38">
        <v>4950000</v>
      </c>
      <c r="J67" s="39" t="s">
        <v>36</v>
      </c>
      <c r="K67" s="40" t="s">
        <v>36</v>
      </c>
      <c r="L67" s="39" t="s">
        <v>36</v>
      </c>
      <c r="M67" s="41">
        <v>3</v>
      </c>
      <c r="N67" s="41">
        <v>0</v>
      </c>
      <c r="O67" s="37" t="s">
        <v>36</v>
      </c>
      <c r="P67" s="58" t="s">
        <v>36</v>
      </c>
    </row>
    <row r="68" spans="1:16" ht="71.25" customHeight="1">
      <c r="A68" s="57" t="s">
        <v>323</v>
      </c>
      <c r="B68" s="37" t="s">
        <v>43</v>
      </c>
      <c r="C68" s="37" t="s">
        <v>44</v>
      </c>
      <c r="D68" s="36">
        <v>44008</v>
      </c>
      <c r="E68" s="37" t="s">
        <v>354</v>
      </c>
      <c r="F68" s="37" t="s">
        <v>322</v>
      </c>
      <c r="G68" s="37" t="s">
        <v>35</v>
      </c>
      <c r="H68" s="79" t="s">
        <v>36</v>
      </c>
      <c r="I68" s="38">
        <v>3410000</v>
      </c>
      <c r="J68" s="39" t="s">
        <v>36</v>
      </c>
      <c r="K68" s="40" t="s">
        <v>36</v>
      </c>
      <c r="L68" s="39" t="s">
        <v>36</v>
      </c>
      <c r="M68" s="41">
        <v>3</v>
      </c>
      <c r="N68" s="41">
        <v>0</v>
      </c>
      <c r="O68" s="37" t="s">
        <v>36</v>
      </c>
      <c r="P68" s="58" t="s">
        <v>36</v>
      </c>
    </row>
    <row r="69" spans="1:16" ht="71.25" customHeight="1">
      <c r="A69" s="57" t="s">
        <v>324</v>
      </c>
      <c r="B69" s="37" t="s">
        <v>43</v>
      </c>
      <c r="C69" s="37" t="s">
        <v>44</v>
      </c>
      <c r="D69" s="36">
        <v>44008</v>
      </c>
      <c r="E69" s="37" t="s">
        <v>47</v>
      </c>
      <c r="F69" s="37" t="s">
        <v>222</v>
      </c>
      <c r="G69" s="37" t="s">
        <v>35</v>
      </c>
      <c r="H69" s="79" t="s">
        <v>36</v>
      </c>
      <c r="I69" s="38">
        <v>3630000</v>
      </c>
      <c r="J69" s="39" t="s">
        <v>36</v>
      </c>
      <c r="K69" s="40" t="s">
        <v>36</v>
      </c>
      <c r="L69" s="39" t="s">
        <v>36</v>
      </c>
      <c r="M69" s="41">
        <v>3</v>
      </c>
      <c r="N69" s="41">
        <v>0</v>
      </c>
      <c r="O69" s="37" t="s">
        <v>36</v>
      </c>
      <c r="P69" s="58" t="s">
        <v>36</v>
      </c>
    </row>
    <row r="70" spans="1:16" ht="72" customHeight="1">
      <c r="A70" s="57" t="s">
        <v>325</v>
      </c>
      <c r="B70" s="37" t="s">
        <v>43</v>
      </c>
      <c r="C70" s="37" t="s">
        <v>44</v>
      </c>
      <c r="D70" s="36">
        <v>44008</v>
      </c>
      <c r="E70" s="37" t="s">
        <v>47</v>
      </c>
      <c r="F70" s="37" t="s">
        <v>222</v>
      </c>
      <c r="G70" s="37" t="s">
        <v>35</v>
      </c>
      <c r="H70" s="79" t="s">
        <v>36</v>
      </c>
      <c r="I70" s="38">
        <v>3828000</v>
      </c>
      <c r="J70" s="39" t="s">
        <v>36</v>
      </c>
      <c r="K70" s="40" t="s">
        <v>36</v>
      </c>
      <c r="L70" s="39" t="s">
        <v>36</v>
      </c>
      <c r="M70" s="41">
        <v>3</v>
      </c>
      <c r="N70" s="41">
        <v>0</v>
      </c>
      <c r="O70" s="37" t="s">
        <v>36</v>
      </c>
      <c r="P70" s="58" t="s">
        <v>36</v>
      </c>
    </row>
    <row r="71" spans="1:16" ht="68.25" customHeight="1">
      <c r="A71" s="57" t="s">
        <v>326</v>
      </c>
      <c r="B71" s="37" t="s">
        <v>43</v>
      </c>
      <c r="C71" s="37" t="s">
        <v>44</v>
      </c>
      <c r="D71" s="36">
        <v>44008</v>
      </c>
      <c r="E71" s="37" t="s">
        <v>380</v>
      </c>
      <c r="F71" s="37" t="s">
        <v>327</v>
      </c>
      <c r="G71" s="37" t="s">
        <v>35</v>
      </c>
      <c r="H71" s="79" t="s">
        <v>36</v>
      </c>
      <c r="I71" s="38">
        <v>3630000</v>
      </c>
      <c r="J71" s="39" t="s">
        <v>36</v>
      </c>
      <c r="K71" s="40" t="s">
        <v>36</v>
      </c>
      <c r="L71" s="39" t="s">
        <v>36</v>
      </c>
      <c r="M71" s="41">
        <v>3</v>
      </c>
      <c r="N71" s="41">
        <v>0</v>
      </c>
      <c r="O71" s="37" t="s">
        <v>36</v>
      </c>
      <c r="P71" s="58" t="s">
        <v>36</v>
      </c>
    </row>
    <row r="72" spans="1:16" ht="57" customHeight="1">
      <c r="A72" s="57" t="s">
        <v>328</v>
      </c>
      <c r="B72" s="37" t="s">
        <v>63</v>
      </c>
      <c r="C72" s="37" t="s">
        <v>52</v>
      </c>
      <c r="D72" s="36">
        <v>44008</v>
      </c>
      <c r="E72" s="37" t="s">
        <v>116</v>
      </c>
      <c r="F72" s="37" t="s">
        <v>52</v>
      </c>
      <c r="G72" s="37" t="s">
        <v>35</v>
      </c>
      <c r="H72" s="79" t="s">
        <v>36</v>
      </c>
      <c r="I72" s="38">
        <v>7728600</v>
      </c>
      <c r="J72" s="39" t="s">
        <v>36</v>
      </c>
      <c r="K72" s="40" t="s">
        <v>36</v>
      </c>
      <c r="L72" s="39" t="s">
        <v>36</v>
      </c>
      <c r="M72" s="41">
        <v>1</v>
      </c>
      <c r="N72" s="41">
        <v>0</v>
      </c>
      <c r="O72" s="37" t="s">
        <v>36</v>
      </c>
      <c r="P72" s="58" t="s">
        <v>200</v>
      </c>
    </row>
    <row r="73" spans="1:16" ht="57" customHeight="1">
      <c r="A73" s="57" t="s">
        <v>329</v>
      </c>
      <c r="B73" s="37" t="s">
        <v>63</v>
      </c>
      <c r="C73" s="37" t="s">
        <v>52</v>
      </c>
      <c r="D73" s="36">
        <v>44008</v>
      </c>
      <c r="E73" s="37" t="s">
        <v>426</v>
      </c>
      <c r="F73" s="37" t="s">
        <v>52</v>
      </c>
      <c r="G73" s="37" t="s">
        <v>35</v>
      </c>
      <c r="H73" s="79" t="s">
        <v>36</v>
      </c>
      <c r="I73" s="38">
        <v>5275600</v>
      </c>
      <c r="J73" s="39" t="s">
        <v>36</v>
      </c>
      <c r="K73" s="40" t="s">
        <v>36</v>
      </c>
      <c r="L73" s="39" t="s">
        <v>36</v>
      </c>
      <c r="M73" s="41">
        <v>1</v>
      </c>
      <c r="N73" s="41">
        <v>0</v>
      </c>
      <c r="O73" s="37" t="s">
        <v>36</v>
      </c>
      <c r="P73" s="58" t="s">
        <v>200</v>
      </c>
    </row>
    <row r="74" spans="1:16" ht="57" customHeight="1">
      <c r="A74" s="57" t="s">
        <v>330</v>
      </c>
      <c r="B74" s="37" t="s">
        <v>256</v>
      </c>
      <c r="C74" s="37" t="s">
        <v>257</v>
      </c>
      <c r="D74" s="36">
        <v>44008</v>
      </c>
      <c r="E74" s="37" t="s">
        <v>47</v>
      </c>
      <c r="F74" s="37" t="s">
        <v>331</v>
      </c>
      <c r="G74" s="37" t="s">
        <v>35</v>
      </c>
      <c r="H74" s="79" t="s">
        <v>36</v>
      </c>
      <c r="I74" s="38">
        <v>5335000</v>
      </c>
      <c r="J74" s="39" t="s">
        <v>36</v>
      </c>
      <c r="K74" s="40" t="s">
        <v>36</v>
      </c>
      <c r="L74" s="39" t="s">
        <v>36</v>
      </c>
      <c r="M74" s="41">
        <v>2</v>
      </c>
      <c r="N74" s="41">
        <v>0</v>
      </c>
      <c r="O74" s="37" t="s">
        <v>36</v>
      </c>
      <c r="P74" s="58" t="s">
        <v>36</v>
      </c>
    </row>
    <row r="75" spans="1:16" ht="66.75" customHeight="1">
      <c r="A75" s="57" t="s">
        <v>332</v>
      </c>
      <c r="B75" s="37" t="s">
        <v>137</v>
      </c>
      <c r="C75" s="37" t="s">
        <v>138</v>
      </c>
      <c r="D75" s="36">
        <v>44008</v>
      </c>
      <c r="E75" s="37" t="s">
        <v>95</v>
      </c>
      <c r="F75" s="37" t="s">
        <v>314</v>
      </c>
      <c r="G75" s="37" t="s">
        <v>35</v>
      </c>
      <c r="H75" s="38">
        <v>3549700</v>
      </c>
      <c r="I75" s="38">
        <v>3410000</v>
      </c>
      <c r="J75" s="39">
        <v>0.96</v>
      </c>
      <c r="K75" s="40" t="s">
        <v>36</v>
      </c>
      <c r="L75" s="39" t="s">
        <v>36</v>
      </c>
      <c r="M75" s="41">
        <v>2</v>
      </c>
      <c r="N75" s="41">
        <v>0</v>
      </c>
      <c r="O75" s="37" t="s">
        <v>36</v>
      </c>
      <c r="P75" s="58" t="s">
        <v>36</v>
      </c>
    </row>
    <row r="76" spans="1:16" ht="66.75" customHeight="1">
      <c r="A76" s="57" t="s">
        <v>333</v>
      </c>
      <c r="B76" s="37" t="s">
        <v>137</v>
      </c>
      <c r="C76" s="37" t="s">
        <v>138</v>
      </c>
      <c r="D76" s="36">
        <v>44008</v>
      </c>
      <c r="E76" s="37" t="s">
        <v>95</v>
      </c>
      <c r="F76" s="37" t="s">
        <v>314</v>
      </c>
      <c r="G76" s="37" t="s">
        <v>35</v>
      </c>
      <c r="H76" s="38">
        <v>1911800</v>
      </c>
      <c r="I76" s="38">
        <v>1870000</v>
      </c>
      <c r="J76" s="39">
        <v>0.978</v>
      </c>
      <c r="K76" s="40" t="s">
        <v>36</v>
      </c>
      <c r="L76" s="39" t="s">
        <v>36</v>
      </c>
      <c r="M76" s="41">
        <v>2</v>
      </c>
      <c r="N76" s="41">
        <v>0</v>
      </c>
      <c r="O76" s="37" t="s">
        <v>36</v>
      </c>
      <c r="P76" s="58" t="s">
        <v>36</v>
      </c>
    </row>
    <row r="77" spans="1:16" ht="77.25" customHeight="1">
      <c r="A77" s="57" t="s">
        <v>334</v>
      </c>
      <c r="B77" s="37" t="s">
        <v>137</v>
      </c>
      <c r="C77" s="37" t="s">
        <v>138</v>
      </c>
      <c r="D77" s="36">
        <v>44008</v>
      </c>
      <c r="E77" s="37" t="s">
        <v>95</v>
      </c>
      <c r="F77" s="37" t="s">
        <v>314</v>
      </c>
      <c r="G77" s="37" t="s">
        <v>35</v>
      </c>
      <c r="H77" s="38">
        <v>2812700</v>
      </c>
      <c r="I77" s="38">
        <v>2640000</v>
      </c>
      <c r="J77" s="39">
        <v>0.938</v>
      </c>
      <c r="K77" s="40" t="s">
        <v>36</v>
      </c>
      <c r="L77" s="39" t="s">
        <v>36</v>
      </c>
      <c r="M77" s="41">
        <v>2</v>
      </c>
      <c r="N77" s="41">
        <v>0</v>
      </c>
      <c r="O77" s="37" t="s">
        <v>36</v>
      </c>
      <c r="P77" s="58" t="s">
        <v>36</v>
      </c>
    </row>
    <row r="78" spans="1:16" ht="66.75" customHeight="1">
      <c r="A78" s="57" t="s">
        <v>335</v>
      </c>
      <c r="B78" s="37" t="s">
        <v>82</v>
      </c>
      <c r="C78" s="37" t="s">
        <v>83</v>
      </c>
      <c r="D78" s="36">
        <v>44011</v>
      </c>
      <c r="E78" s="37" t="s">
        <v>381</v>
      </c>
      <c r="F78" s="37" t="s">
        <v>336</v>
      </c>
      <c r="G78" s="37" t="s">
        <v>35</v>
      </c>
      <c r="H78" s="79" t="s">
        <v>36</v>
      </c>
      <c r="I78" s="38">
        <v>2505800</v>
      </c>
      <c r="J78" s="39" t="s">
        <v>36</v>
      </c>
      <c r="K78" s="40" t="s">
        <v>36</v>
      </c>
      <c r="L78" s="39" t="s">
        <v>36</v>
      </c>
      <c r="M78" s="41">
        <v>3</v>
      </c>
      <c r="N78" s="41">
        <v>0</v>
      </c>
      <c r="O78" s="37" t="s">
        <v>36</v>
      </c>
      <c r="P78" s="58" t="s">
        <v>36</v>
      </c>
    </row>
    <row r="79" spans="1:16" ht="66.75" customHeight="1">
      <c r="A79" s="57" t="s">
        <v>337</v>
      </c>
      <c r="B79" s="37" t="s">
        <v>82</v>
      </c>
      <c r="C79" s="37" t="s">
        <v>83</v>
      </c>
      <c r="D79" s="36">
        <v>44011</v>
      </c>
      <c r="E79" s="37" t="s">
        <v>381</v>
      </c>
      <c r="F79" s="37" t="s">
        <v>336</v>
      </c>
      <c r="G79" s="37" t="s">
        <v>35</v>
      </c>
      <c r="H79" s="79" t="s">
        <v>36</v>
      </c>
      <c r="I79" s="38">
        <v>4356000</v>
      </c>
      <c r="J79" s="39" t="s">
        <v>36</v>
      </c>
      <c r="K79" s="40" t="s">
        <v>36</v>
      </c>
      <c r="L79" s="39" t="s">
        <v>36</v>
      </c>
      <c r="M79" s="41">
        <v>2</v>
      </c>
      <c r="N79" s="41">
        <v>0</v>
      </c>
      <c r="O79" s="37" t="s">
        <v>36</v>
      </c>
      <c r="P79" s="58" t="s">
        <v>36</v>
      </c>
    </row>
    <row r="80" spans="1:16" ht="88.5" customHeight="1">
      <c r="A80" s="57" t="s">
        <v>338</v>
      </c>
      <c r="B80" s="37" t="s">
        <v>64</v>
      </c>
      <c r="C80" s="37" t="s">
        <v>65</v>
      </c>
      <c r="D80" s="36">
        <v>44011</v>
      </c>
      <c r="E80" s="37" t="s">
        <v>382</v>
      </c>
      <c r="F80" s="37" t="s">
        <v>339</v>
      </c>
      <c r="G80" s="37" t="s">
        <v>35</v>
      </c>
      <c r="H80" s="79" t="s">
        <v>36</v>
      </c>
      <c r="I80" s="38">
        <v>1716000</v>
      </c>
      <c r="J80" s="39" t="s">
        <v>36</v>
      </c>
      <c r="K80" s="40" t="s">
        <v>36</v>
      </c>
      <c r="L80" s="39" t="s">
        <v>36</v>
      </c>
      <c r="M80" s="41">
        <v>2</v>
      </c>
      <c r="N80" s="41">
        <v>0</v>
      </c>
      <c r="O80" s="37" t="s">
        <v>36</v>
      </c>
      <c r="P80" s="58" t="s">
        <v>200</v>
      </c>
    </row>
    <row r="81" spans="1:16" ht="88.5" customHeight="1">
      <c r="A81" s="57" t="s">
        <v>340</v>
      </c>
      <c r="B81" s="37" t="s">
        <v>56</v>
      </c>
      <c r="C81" s="37" t="s">
        <v>45</v>
      </c>
      <c r="D81" s="36">
        <v>44011</v>
      </c>
      <c r="E81" s="37" t="s">
        <v>354</v>
      </c>
      <c r="F81" s="37" t="s">
        <v>322</v>
      </c>
      <c r="G81" s="37" t="s">
        <v>35</v>
      </c>
      <c r="H81" s="79" t="s">
        <v>36</v>
      </c>
      <c r="I81" s="38">
        <v>13200000</v>
      </c>
      <c r="J81" s="39" t="s">
        <v>36</v>
      </c>
      <c r="K81" s="40" t="s">
        <v>36</v>
      </c>
      <c r="L81" s="39" t="s">
        <v>36</v>
      </c>
      <c r="M81" s="41">
        <v>3</v>
      </c>
      <c r="N81" s="41">
        <v>0</v>
      </c>
      <c r="O81" s="37" t="s">
        <v>36</v>
      </c>
      <c r="P81" s="58" t="s">
        <v>36</v>
      </c>
    </row>
    <row r="82" spans="1:16" ht="78" customHeight="1">
      <c r="A82" s="57" t="s">
        <v>341</v>
      </c>
      <c r="B82" s="37" t="s">
        <v>91</v>
      </c>
      <c r="C82" s="37" t="s">
        <v>55</v>
      </c>
      <c r="D82" s="36">
        <v>44011</v>
      </c>
      <c r="E82" s="37" t="s">
        <v>383</v>
      </c>
      <c r="F82" s="37" t="s">
        <v>342</v>
      </c>
      <c r="G82" s="37" t="s">
        <v>35</v>
      </c>
      <c r="H82" s="79" t="s">
        <v>36</v>
      </c>
      <c r="I82" s="38">
        <v>2321000</v>
      </c>
      <c r="J82" s="39" t="s">
        <v>36</v>
      </c>
      <c r="K82" s="39" t="s">
        <v>36</v>
      </c>
      <c r="L82" s="39" t="s">
        <v>36</v>
      </c>
      <c r="M82" s="41">
        <v>3</v>
      </c>
      <c r="N82" s="41">
        <v>0</v>
      </c>
      <c r="O82" s="37" t="s">
        <v>36</v>
      </c>
      <c r="P82" s="85" t="s">
        <v>260</v>
      </c>
    </row>
    <row r="83" spans="1:16" ht="70.5" customHeight="1">
      <c r="A83" s="57" t="s">
        <v>343</v>
      </c>
      <c r="B83" s="37" t="s">
        <v>91</v>
      </c>
      <c r="C83" s="37" t="s">
        <v>55</v>
      </c>
      <c r="D83" s="36">
        <v>44011</v>
      </c>
      <c r="E83" s="37" t="s">
        <v>384</v>
      </c>
      <c r="F83" s="37" t="s">
        <v>189</v>
      </c>
      <c r="G83" s="37" t="s">
        <v>35</v>
      </c>
      <c r="H83" s="79" t="s">
        <v>36</v>
      </c>
      <c r="I83" s="38">
        <v>7810000</v>
      </c>
      <c r="J83" s="39" t="s">
        <v>36</v>
      </c>
      <c r="K83" s="39" t="s">
        <v>36</v>
      </c>
      <c r="L83" s="39" t="s">
        <v>36</v>
      </c>
      <c r="M83" s="41">
        <v>2</v>
      </c>
      <c r="N83" s="41">
        <v>0</v>
      </c>
      <c r="O83" s="37" t="s">
        <v>36</v>
      </c>
      <c r="P83" s="96" t="s">
        <v>36</v>
      </c>
    </row>
    <row r="84" spans="1:16" ht="64.5" customHeight="1">
      <c r="A84" s="57" t="s">
        <v>344</v>
      </c>
      <c r="B84" s="37" t="s">
        <v>91</v>
      </c>
      <c r="C84" s="37" t="s">
        <v>55</v>
      </c>
      <c r="D84" s="36">
        <v>44011</v>
      </c>
      <c r="E84" s="49" t="s">
        <v>47</v>
      </c>
      <c r="F84" s="49" t="s">
        <v>222</v>
      </c>
      <c r="G84" s="37" t="s">
        <v>35</v>
      </c>
      <c r="H84" s="79" t="s">
        <v>36</v>
      </c>
      <c r="I84" s="51">
        <v>3410000</v>
      </c>
      <c r="J84" s="39" t="s">
        <v>36</v>
      </c>
      <c r="K84" s="39" t="s">
        <v>36</v>
      </c>
      <c r="L84" s="39" t="s">
        <v>36</v>
      </c>
      <c r="M84" s="54">
        <v>2</v>
      </c>
      <c r="N84" s="54">
        <v>0</v>
      </c>
      <c r="O84" s="37" t="s">
        <v>36</v>
      </c>
      <c r="P84" s="97" t="s">
        <v>36</v>
      </c>
    </row>
    <row r="85" spans="1:16" ht="64.5" customHeight="1">
      <c r="A85" s="57" t="s">
        <v>345</v>
      </c>
      <c r="B85" s="37" t="s">
        <v>91</v>
      </c>
      <c r="C85" s="37" t="s">
        <v>55</v>
      </c>
      <c r="D85" s="36">
        <v>44011</v>
      </c>
      <c r="E85" s="37" t="s">
        <v>47</v>
      </c>
      <c r="F85" s="37" t="s">
        <v>222</v>
      </c>
      <c r="G85" s="37" t="s">
        <v>35</v>
      </c>
      <c r="H85" s="79" t="s">
        <v>36</v>
      </c>
      <c r="I85" s="38">
        <v>4675000</v>
      </c>
      <c r="J85" s="39" t="s">
        <v>36</v>
      </c>
      <c r="K85" s="39" t="s">
        <v>36</v>
      </c>
      <c r="L85" s="39" t="s">
        <v>36</v>
      </c>
      <c r="M85" s="41">
        <v>1</v>
      </c>
      <c r="N85" s="41">
        <v>0</v>
      </c>
      <c r="O85" s="76" t="s">
        <v>346</v>
      </c>
      <c r="P85" s="96" t="s">
        <v>36</v>
      </c>
    </row>
    <row r="86" spans="1:16" ht="77.25" customHeight="1" thickBot="1">
      <c r="A86" s="59" t="s">
        <v>347</v>
      </c>
      <c r="B86" s="60" t="s">
        <v>82</v>
      </c>
      <c r="C86" s="60" t="s">
        <v>83</v>
      </c>
      <c r="D86" s="61">
        <v>44012</v>
      </c>
      <c r="E86" s="60" t="s">
        <v>385</v>
      </c>
      <c r="F86" s="60" t="s">
        <v>348</v>
      </c>
      <c r="G86" s="60" t="s">
        <v>35</v>
      </c>
      <c r="H86" s="86" t="s">
        <v>36</v>
      </c>
      <c r="I86" s="62">
        <v>4873000</v>
      </c>
      <c r="J86" s="63" t="s">
        <v>36</v>
      </c>
      <c r="K86" s="64" t="s">
        <v>36</v>
      </c>
      <c r="L86" s="63" t="s">
        <v>36</v>
      </c>
      <c r="M86" s="65">
        <v>4</v>
      </c>
      <c r="N86" s="65">
        <v>0</v>
      </c>
      <c r="O86" s="60" t="s">
        <v>36</v>
      </c>
      <c r="P86" s="66" t="s">
        <v>36</v>
      </c>
    </row>
    <row r="87" ht="16.5" customHeight="1"/>
    <row r="88" ht="27" customHeight="1">
      <c r="A88" s="56" t="s">
        <v>27</v>
      </c>
    </row>
  </sheetData>
  <sheetProtection/>
  <autoFilter ref="A10:P86"/>
  <mergeCells count="21">
    <mergeCell ref="N7:N9"/>
    <mergeCell ref="K7:K9"/>
    <mergeCell ref="I6:I9"/>
    <mergeCell ref="G6:G9"/>
    <mergeCell ref="L7:L9"/>
    <mergeCell ref="B6:C6"/>
    <mergeCell ref="J6:J9"/>
    <mergeCell ref="E7:E9"/>
    <mergeCell ref="B7:B9"/>
    <mergeCell ref="H6:H9"/>
    <mergeCell ref="E6:F6"/>
    <mergeCell ref="A3:P3"/>
    <mergeCell ref="A4:P4"/>
    <mergeCell ref="M6:M9"/>
    <mergeCell ref="K6:L6"/>
    <mergeCell ref="P6:P9"/>
    <mergeCell ref="O6:O9"/>
    <mergeCell ref="A6:A9"/>
    <mergeCell ref="F7:F9"/>
    <mergeCell ref="C7:C9"/>
    <mergeCell ref="D6:D9"/>
  </mergeCells>
  <conditionalFormatting sqref="D86">
    <cfRule type="cellIs" priority="1" dxfId="19" operator="between">
      <formula>43586</formula>
      <formula>43830</formula>
    </cfRule>
  </conditionalFormatting>
  <conditionalFormatting sqref="D18">
    <cfRule type="cellIs" priority="13" dxfId="19" operator="between">
      <formula>43586</formula>
      <formula>43830</formula>
    </cfRule>
  </conditionalFormatting>
  <conditionalFormatting sqref="D53">
    <cfRule type="cellIs" priority="12" dxfId="19" operator="between">
      <formula>43586</formula>
      <formula>43830</formula>
    </cfRule>
  </conditionalFormatting>
  <conditionalFormatting sqref="D61">
    <cfRule type="cellIs" priority="11" dxfId="19" operator="between">
      <formula>43586</formula>
      <formula>43830</formula>
    </cfRule>
  </conditionalFormatting>
  <conditionalFormatting sqref="D62">
    <cfRule type="cellIs" priority="10" dxfId="19" operator="between">
      <formula>43586</formula>
      <formula>43830</formula>
    </cfRule>
  </conditionalFormatting>
  <conditionalFormatting sqref="D63:D65">
    <cfRule type="cellIs" priority="9" dxfId="19" operator="between">
      <formula>43586</formula>
      <formula>43830</formula>
    </cfRule>
  </conditionalFormatting>
  <conditionalFormatting sqref="D66">
    <cfRule type="cellIs" priority="8" dxfId="19" operator="between">
      <formula>43586</formula>
      <formula>43830</formula>
    </cfRule>
  </conditionalFormatting>
  <conditionalFormatting sqref="D67">
    <cfRule type="cellIs" priority="7" dxfId="19" operator="between">
      <formula>43586</formula>
      <formula>43830</formula>
    </cfRule>
  </conditionalFormatting>
  <conditionalFormatting sqref="D68">
    <cfRule type="cellIs" priority="6" dxfId="19" operator="between">
      <formula>43586</formula>
      <formula>43830</formula>
    </cfRule>
  </conditionalFormatting>
  <conditionalFormatting sqref="D80:D81">
    <cfRule type="cellIs" priority="5" dxfId="19" operator="between">
      <formula>43586</formula>
      <formula>43830</formula>
    </cfRule>
  </conditionalFormatting>
  <conditionalFormatting sqref="D82:D83">
    <cfRule type="cellIs" priority="4" dxfId="19" operator="between">
      <formula>43586</formula>
      <formula>43830</formula>
    </cfRule>
  </conditionalFormatting>
  <conditionalFormatting sqref="D84">
    <cfRule type="cellIs" priority="3" dxfId="19" operator="between">
      <formula>43586</formula>
      <formula>43830</formula>
    </cfRule>
  </conditionalFormatting>
  <conditionalFormatting sqref="D85">
    <cfRule type="cellIs" priority="2" dxfId="19" operator="between">
      <formula>43586</formula>
      <formula>43830</formula>
    </cfRule>
  </conditionalFormatting>
  <dataValidations count="18">
    <dataValidation errorStyle="warning" type="whole" operator="greaterThanOrEqual" showInputMessage="1" showErrorMessage="1" error="１以上の数値が入力されていません！&#10;&#10;" sqref="M10:M60 M69:M86 M62:M65">
      <formula1>1</formula1>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11">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errorStyle="warning" type="whole" showInputMessage="1" showErrorMessage="1" error="応札者数を超えていませんか？&#10;また、該当法人がいない場合は「0」の入力となっていますか？" sqref="N10:N60 N62:N65 N69:N86">
      <formula1>0</formula1>
      <formula2>M10</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69:E86 E11:E60"/>
    <dataValidation errorStyle="warning" type="date" showInputMessage="1" showErrorMessage="1" prompt="当初契約締結日を記載&#10;※「H○.○.○」を入力すると、自動的に「平成○年○月○日」と表示されます。" error="当年度内の日ではありません" sqref="D60:D86 D11:D57">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2:J48 J62:J86 K81:L86 J53:J60">
      <formula1>ROUNDDOWN(I12/H12,3)</formula1>
    </dataValidation>
    <dataValidation allowBlank="1" showInputMessage="1" showErrorMessage="1" prompt="都道府県を省略せず記載&#10;商号又は名称を「個人情報非公表」とした場合は、原則住所も「個人情報非公表」としてください。" sqref="F83:F86 F69 F71:F80 F11:F61"/>
    <dataValidation allowBlank="1" showInputMessage="1" showErrorMessage="1" prompt="当初契約締結日時点の契約担当官等を記載" sqref="B46 B49:B86 B38:B41 B11:B35"/>
    <dataValidation allowBlank="1" showInputMessage="1" showErrorMessage="1" prompt="都道府県を省略せず記載" sqref="C49:C86 C38:C41 C11:C35"/>
    <dataValidation allowBlank="1" showInputMessage="1" showErrorMessage="1" prompt="公表・非公表にかかわらず記載（他省庁入札であって、予定価格についての情報が提供されない場合を除く）" sqref="H1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62:H86 J49:J51 H12:H60"/>
    <dataValidation showInputMessage="1" showErrorMessage="1" sqref="O11"/>
    <dataValidation allowBlank="1" showInputMessage="1" showErrorMessage="1" prompt="当初契約における日付を記載" sqref="D58:D59"/>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52">
      <formula1>ROUNDDOWN(I52/H52,3)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86">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rowBreaks count="2" manualBreakCount="2">
    <brk id="18" max="15" man="1"/>
    <brk id="84" max="15" man="1"/>
  </rowBreaks>
</worksheet>
</file>

<file path=xl/worksheets/sheet4.xml><?xml version="1.0" encoding="utf-8"?>
<worksheet xmlns="http://schemas.openxmlformats.org/spreadsheetml/2006/main" xmlns:r="http://schemas.openxmlformats.org/officeDocument/2006/relationships">
  <dimension ref="A1:R24"/>
  <sheetViews>
    <sheetView view="pageBreakPreview" zoomScale="90" zoomScaleNormal="85" zoomScaleSheetLayoutView="90" zoomScalePageLayoutView="0" workbookViewId="0" topLeftCell="A1">
      <selection activeCell="N12" sqref="N12"/>
    </sheetView>
  </sheetViews>
  <sheetFormatPr defaultColWidth="9.00390625" defaultRowHeight="13.5"/>
  <cols>
    <col min="1" max="1" width="28.75390625" style="21" customWidth="1"/>
    <col min="2" max="2" width="17.75390625" style="21" customWidth="1"/>
    <col min="3" max="3" width="9.625" style="22" customWidth="1"/>
    <col min="4" max="4" width="17.625" style="22" bestFit="1" customWidth="1"/>
    <col min="5" max="5" width="19.875" style="21" customWidth="1"/>
    <col min="6" max="6" width="9.50390625" style="21" customWidth="1"/>
    <col min="7" max="7" width="9.00390625" style="21" customWidth="1"/>
    <col min="8" max="8" width="19.50390625" style="21" customWidth="1"/>
    <col min="9" max="10" width="10.00390625" style="21" customWidth="1"/>
    <col min="11" max="11" width="7.25390625" style="22" customWidth="1"/>
    <col min="12" max="14" width="9.00390625" style="22" customWidth="1"/>
    <col min="15" max="15" width="7.50390625" style="21" customWidth="1"/>
    <col min="16" max="16" width="9.00390625" style="21" customWidth="1"/>
    <col min="17" max="16384" width="9.00390625" style="21" customWidth="1"/>
  </cols>
  <sheetData>
    <row r="1" spans="1:14" ht="21">
      <c r="A1" s="20"/>
      <c r="I1" s="22"/>
      <c r="J1" s="22"/>
      <c r="L1" s="21"/>
      <c r="M1" s="21"/>
      <c r="N1" s="21"/>
    </row>
    <row r="2" spans="9:14" ht="13.5">
      <c r="I2" s="22"/>
      <c r="J2" s="22"/>
      <c r="L2" s="21"/>
      <c r="M2" s="21"/>
      <c r="N2" s="21"/>
    </row>
    <row r="3" spans="1:18" ht="17.25">
      <c r="A3" s="23" t="s">
        <v>22</v>
      </c>
      <c r="B3" s="24"/>
      <c r="C3" s="24"/>
      <c r="D3" s="24"/>
      <c r="E3" s="24"/>
      <c r="F3" s="24"/>
      <c r="G3" s="24"/>
      <c r="H3" s="24"/>
      <c r="I3" s="24"/>
      <c r="J3" s="24"/>
      <c r="K3" s="24"/>
      <c r="L3" s="24"/>
      <c r="M3" s="24"/>
      <c r="N3" s="24"/>
      <c r="O3" s="24"/>
      <c r="P3" s="24"/>
      <c r="Q3" s="24"/>
      <c r="R3" s="24"/>
    </row>
    <row r="4" spans="1:18" s="20" customFormat="1" ht="48" customHeight="1">
      <c r="A4" s="150" t="s">
        <v>28</v>
      </c>
      <c r="B4" s="150"/>
      <c r="C4" s="150"/>
      <c r="D4" s="150"/>
      <c r="E4" s="150"/>
      <c r="F4" s="150"/>
      <c r="G4" s="150"/>
      <c r="H4" s="150"/>
      <c r="I4" s="150"/>
      <c r="J4" s="150"/>
      <c r="K4" s="150"/>
      <c r="L4" s="150"/>
      <c r="M4" s="150"/>
      <c r="N4" s="150"/>
      <c r="O4" s="150"/>
      <c r="P4" s="150"/>
      <c r="Q4" s="150"/>
      <c r="R4" s="150"/>
    </row>
    <row r="5" ht="48" customHeight="1" thickBot="1"/>
    <row r="6" spans="1:18" s="25" customFormat="1" ht="59.25" customHeight="1">
      <c r="A6" s="152" t="s">
        <v>4</v>
      </c>
      <c r="B6" s="154" t="s">
        <v>0</v>
      </c>
      <c r="C6" s="155"/>
      <c r="D6" s="160" t="s">
        <v>3</v>
      </c>
      <c r="E6" s="154" t="s">
        <v>5</v>
      </c>
      <c r="F6" s="155"/>
      <c r="G6" s="161" t="s">
        <v>24</v>
      </c>
      <c r="H6" s="161" t="s">
        <v>18</v>
      </c>
      <c r="I6" s="160" t="s">
        <v>6</v>
      </c>
      <c r="J6" s="160" t="s">
        <v>1</v>
      </c>
      <c r="K6" s="160" t="s">
        <v>7</v>
      </c>
      <c r="L6" s="173" t="s">
        <v>25</v>
      </c>
      <c r="M6" s="174"/>
      <c r="N6" s="163" t="s">
        <v>33</v>
      </c>
      <c r="O6" s="165" t="s">
        <v>15</v>
      </c>
      <c r="P6" s="67"/>
      <c r="Q6" s="161" t="s">
        <v>16</v>
      </c>
      <c r="R6" s="168" t="s">
        <v>2</v>
      </c>
    </row>
    <row r="7" spans="1:18" s="25" customFormat="1" ht="54.75" customHeight="1">
      <c r="A7" s="153"/>
      <c r="B7" s="156" t="s">
        <v>10</v>
      </c>
      <c r="C7" s="158" t="s">
        <v>11</v>
      </c>
      <c r="D7" s="159"/>
      <c r="E7" s="170" t="s">
        <v>12</v>
      </c>
      <c r="F7" s="158" t="s">
        <v>13</v>
      </c>
      <c r="G7" s="162"/>
      <c r="H7" s="162"/>
      <c r="I7" s="159"/>
      <c r="J7" s="159"/>
      <c r="K7" s="159"/>
      <c r="L7" s="172" t="s">
        <v>26</v>
      </c>
      <c r="M7" s="172" t="s">
        <v>34</v>
      </c>
      <c r="N7" s="164"/>
      <c r="O7" s="166"/>
      <c r="P7" s="167" t="s">
        <v>14</v>
      </c>
      <c r="Q7" s="162"/>
      <c r="R7" s="169"/>
    </row>
    <row r="8" spans="1:18" s="25" customFormat="1" ht="34.5" customHeight="1">
      <c r="A8" s="153"/>
      <c r="B8" s="157"/>
      <c r="C8" s="159"/>
      <c r="D8" s="159"/>
      <c r="E8" s="171"/>
      <c r="F8" s="159"/>
      <c r="G8" s="162"/>
      <c r="H8" s="162"/>
      <c r="I8" s="159"/>
      <c r="J8" s="159"/>
      <c r="K8" s="159"/>
      <c r="L8" s="172"/>
      <c r="M8" s="172"/>
      <c r="N8" s="164"/>
      <c r="O8" s="166"/>
      <c r="P8" s="162"/>
      <c r="Q8" s="162"/>
      <c r="R8" s="169"/>
    </row>
    <row r="9" spans="1:18" s="25" customFormat="1" ht="61.5" customHeight="1">
      <c r="A9" s="153"/>
      <c r="B9" s="157"/>
      <c r="C9" s="159"/>
      <c r="D9" s="159"/>
      <c r="E9" s="171"/>
      <c r="F9" s="159"/>
      <c r="G9" s="162"/>
      <c r="H9" s="162"/>
      <c r="I9" s="159"/>
      <c r="J9" s="159"/>
      <c r="K9" s="159"/>
      <c r="L9" s="172"/>
      <c r="M9" s="172"/>
      <c r="N9" s="164"/>
      <c r="O9" s="166"/>
      <c r="P9" s="162"/>
      <c r="Q9" s="162"/>
      <c r="R9" s="169"/>
    </row>
    <row r="10" spans="1:18" s="25" customFormat="1" ht="12" customHeight="1">
      <c r="A10" s="26"/>
      <c r="B10" s="27"/>
      <c r="C10" s="27"/>
      <c r="D10" s="27"/>
      <c r="E10" s="27"/>
      <c r="F10" s="27"/>
      <c r="G10" s="27"/>
      <c r="H10" s="27"/>
      <c r="I10" s="27"/>
      <c r="J10" s="27"/>
      <c r="K10" s="27"/>
      <c r="L10" s="27"/>
      <c r="M10" s="27"/>
      <c r="N10" s="27"/>
      <c r="O10" s="27"/>
      <c r="P10" s="27"/>
      <c r="Q10" s="27"/>
      <c r="R10" s="28"/>
    </row>
    <row r="11" spans="1:18" s="25" customFormat="1" ht="134.25" customHeight="1">
      <c r="A11" s="88" t="s">
        <v>411</v>
      </c>
      <c r="B11" s="89" t="s">
        <v>412</v>
      </c>
      <c r="C11" s="89" t="s">
        <v>65</v>
      </c>
      <c r="D11" s="90">
        <v>43993</v>
      </c>
      <c r="E11" s="89" t="s">
        <v>101</v>
      </c>
      <c r="F11" s="89" t="s">
        <v>413</v>
      </c>
      <c r="G11" s="89" t="s">
        <v>196</v>
      </c>
      <c r="H11" s="89" t="s">
        <v>36</v>
      </c>
      <c r="I11" s="99" t="s">
        <v>36</v>
      </c>
      <c r="J11" s="91">
        <v>1760000</v>
      </c>
      <c r="K11" s="92" t="s">
        <v>36</v>
      </c>
      <c r="L11" s="93" t="s">
        <v>36</v>
      </c>
      <c r="M11" s="92" t="s">
        <v>36</v>
      </c>
      <c r="N11" s="94" t="s">
        <v>36</v>
      </c>
      <c r="O11" s="94">
        <v>1</v>
      </c>
      <c r="P11" s="94">
        <v>0</v>
      </c>
      <c r="Q11" s="89" t="s">
        <v>36</v>
      </c>
      <c r="R11" s="95" t="s">
        <v>200</v>
      </c>
    </row>
    <row r="12" spans="1:18" s="25" customFormat="1" ht="134.25" customHeight="1" thickBot="1">
      <c r="A12" s="87" t="s">
        <v>414</v>
      </c>
      <c r="B12" s="17" t="s">
        <v>415</v>
      </c>
      <c r="C12" s="17" t="s">
        <v>65</v>
      </c>
      <c r="D12" s="61">
        <v>44011</v>
      </c>
      <c r="E12" s="60" t="s">
        <v>382</v>
      </c>
      <c r="F12" s="60" t="s">
        <v>416</v>
      </c>
      <c r="G12" s="60" t="s">
        <v>417</v>
      </c>
      <c r="H12" s="60" t="s">
        <v>418</v>
      </c>
      <c r="I12" s="86" t="s">
        <v>419</v>
      </c>
      <c r="J12" s="62">
        <v>1548250</v>
      </c>
      <c r="K12" s="63" t="s">
        <v>419</v>
      </c>
      <c r="L12" s="64" t="s">
        <v>419</v>
      </c>
      <c r="M12" s="63" t="s">
        <v>419</v>
      </c>
      <c r="N12" s="65" t="s">
        <v>419</v>
      </c>
      <c r="O12" s="65">
        <v>1</v>
      </c>
      <c r="P12" s="65">
        <v>0</v>
      </c>
      <c r="Q12" s="60" t="s">
        <v>419</v>
      </c>
      <c r="R12" s="66" t="s">
        <v>420</v>
      </c>
    </row>
    <row r="13" spans="6:7" ht="15" customHeight="1">
      <c r="F13" s="29"/>
      <c r="G13" s="29"/>
    </row>
    <row r="14" spans="1:18" ht="27" customHeight="1">
      <c r="A14" s="30" t="s">
        <v>27</v>
      </c>
      <c r="B14" s="30"/>
      <c r="C14" s="30"/>
      <c r="D14" s="30"/>
      <c r="E14" s="30"/>
      <c r="F14" s="30"/>
      <c r="G14" s="30"/>
      <c r="H14" s="30"/>
      <c r="I14" s="30"/>
      <c r="J14" s="30"/>
      <c r="K14" s="30"/>
      <c r="L14" s="30"/>
      <c r="M14" s="30"/>
      <c r="N14" s="30"/>
      <c r="O14" s="30"/>
      <c r="P14" s="30"/>
      <c r="Q14" s="30"/>
      <c r="R14" s="30"/>
    </row>
    <row r="15" spans="1:18" ht="27" customHeight="1">
      <c r="A15" s="151"/>
      <c r="B15" s="151"/>
      <c r="C15" s="151"/>
      <c r="D15" s="151"/>
      <c r="E15" s="151"/>
      <c r="F15" s="151"/>
      <c r="G15" s="151"/>
      <c r="H15" s="151"/>
      <c r="I15" s="151"/>
      <c r="J15" s="151"/>
      <c r="K15" s="151"/>
      <c r="L15" s="151"/>
      <c r="M15" s="151"/>
      <c r="N15" s="151"/>
      <c r="O15" s="151"/>
      <c r="P15" s="151"/>
      <c r="Q15" s="151"/>
      <c r="R15" s="151"/>
    </row>
    <row r="16" spans="1:18" ht="27" customHeight="1">
      <c r="A16" s="31"/>
      <c r="B16" s="31"/>
      <c r="C16" s="31"/>
      <c r="D16" s="31"/>
      <c r="E16" s="31"/>
      <c r="F16" s="31"/>
      <c r="G16" s="31"/>
      <c r="H16" s="31"/>
      <c r="I16" s="31"/>
      <c r="J16" s="31"/>
      <c r="K16" s="31"/>
      <c r="L16" s="31"/>
      <c r="M16" s="31"/>
      <c r="N16" s="31"/>
      <c r="O16" s="31"/>
      <c r="P16" s="31"/>
      <c r="Q16" s="31"/>
      <c r="R16" s="32"/>
    </row>
    <row r="17" spans="1:18" ht="27" customHeight="1">
      <c r="A17" s="31"/>
      <c r="B17" s="31"/>
      <c r="C17" s="31"/>
      <c r="D17" s="31"/>
      <c r="E17" s="31"/>
      <c r="F17" s="31"/>
      <c r="G17" s="31"/>
      <c r="H17" s="31"/>
      <c r="I17" s="31"/>
      <c r="J17" s="31"/>
      <c r="K17" s="31"/>
      <c r="L17" s="31"/>
      <c r="M17" s="31"/>
      <c r="N17" s="31"/>
      <c r="O17" s="31"/>
      <c r="P17" s="31"/>
      <c r="Q17" s="31"/>
      <c r="R17" s="32"/>
    </row>
    <row r="18" spans="1:18" ht="27" customHeight="1">
      <c r="A18" s="33"/>
      <c r="B18" s="33"/>
      <c r="C18" s="33"/>
      <c r="D18" s="33"/>
      <c r="E18" s="33"/>
      <c r="F18" s="33"/>
      <c r="G18" s="33"/>
      <c r="H18" s="33"/>
      <c r="I18" s="33"/>
      <c r="J18" s="33"/>
      <c r="K18" s="33"/>
      <c r="L18" s="33"/>
      <c r="M18" s="33"/>
      <c r="N18" s="33"/>
      <c r="O18" s="33"/>
      <c r="P18" s="33"/>
      <c r="Q18" s="33"/>
      <c r="R18" s="34"/>
    </row>
    <row r="19" spans="1:18" ht="27" customHeight="1">
      <c r="A19" s="31"/>
      <c r="B19" s="31"/>
      <c r="C19" s="31"/>
      <c r="D19" s="31"/>
      <c r="E19" s="31"/>
      <c r="F19" s="31"/>
      <c r="G19" s="31"/>
      <c r="H19" s="31"/>
      <c r="I19" s="31"/>
      <c r="J19" s="31"/>
      <c r="K19" s="31"/>
      <c r="L19" s="31"/>
      <c r="M19" s="31"/>
      <c r="N19" s="31"/>
      <c r="O19" s="31"/>
      <c r="P19" s="31"/>
      <c r="Q19" s="31"/>
      <c r="R19" s="32"/>
    </row>
    <row r="20" spans="1:18" ht="27" customHeight="1">
      <c r="A20" s="31"/>
      <c r="B20" s="31"/>
      <c r="C20" s="31"/>
      <c r="D20" s="31"/>
      <c r="E20" s="31"/>
      <c r="F20" s="31"/>
      <c r="G20" s="31"/>
      <c r="H20" s="31"/>
      <c r="I20" s="31"/>
      <c r="J20" s="31"/>
      <c r="K20" s="31"/>
      <c r="L20" s="31"/>
      <c r="M20" s="31"/>
      <c r="N20" s="31"/>
      <c r="O20" s="31"/>
      <c r="P20" s="31"/>
      <c r="Q20" s="31"/>
      <c r="R20" s="35"/>
    </row>
    <row r="21" spans="1:18" ht="27" customHeight="1">
      <c r="A21" s="31"/>
      <c r="B21" s="31"/>
      <c r="C21" s="31"/>
      <c r="D21" s="31"/>
      <c r="E21" s="31"/>
      <c r="F21" s="31"/>
      <c r="G21" s="31"/>
      <c r="H21" s="31"/>
      <c r="I21" s="31"/>
      <c r="J21" s="31"/>
      <c r="K21" s="31"/>
      <c r="L21" s="31"/>
      <c r="M21" s="31"/>
      <c r="N21" s="31"/>
      <c r="O21" s="31"/>
      <c r="P21" s="31"/>
      <c r="Q21" s="31"/>
      <c r="R21" s="32"/>
    </row>
    <row r="22" spans="1:18" ht="13.5" customHeight="1">
      <c r="A22" s="32"/>
      <c r="B22" s="32"/>
      <c r="C22" s="32"/>
      <c r="D22" s="32"/>
      <c r="E22" s="32"/>
      <c r="F22" s="32"/>
      <c r="G22" s="32"/>
      <c r="H22" s="32"/>
      <c r="I22" s="32"/>
      <c r="J22" s="32"/>
      <c r="K22" s="32"/>
      <c r="L22" s="32"/>
      <c r="M22" s="32"/>
      <c r="N22" s="32"/>
      <c r="O22" s="32"/>
      <c r="P22" s="32"/>
      <c r="Q22" s="32"/>
      <c r="R22" s="32"/>
    </row>
    <row r="23" spans="1:18" ht="13.5" customHeight="1">
      <c r="A23" s="32"/>
      <c r="B23" s="32"/>
      <c r="C23" s="32"/>
      <c r="D23" s="32"/>
      <c r="E23" s="32"/>
      <c r="F23" s="32"/>
      <c r="G23" s="32"/>
      <c r="H23" s="32"/>
      <c r="I23" s="32"/>
      <c r="J23" s="32"/>
      <c r="K23" s="32"/>
      <c r="L23" s="32"/>
      <c r="M23" s="32"/>
      <c r="N23" s="32"/>
      <c r="O23" s="32"/>
      <c r="P23" s="32"/>
      <c r="Q23" s="32"/>
      <c r="R23" s="32"/>
    </row>
    <row r="24" spans="1:18" ht="13.5" customHeight="1">
      <c r="A24" s="32"/>
      <c r="B24" s="32"/>
      <c r="C24" s="32"/>
      <c r="D24" s="32"/>
      <c r="E24" s="32"/>
      <c r="F24" s="32"/>
      <c r="G24" s="32"/>
      <c r="H24" s="32"/>
      <c r="I24" s="32"/>
      <c r="J24" s="32"/>
      <c r="K24" s="32"/>
      <c r="L24" s="32"/>
      <c r="M24" s="32"/>
      <c r="N24" s="32"/>
      <c r="O24" s="32"/>
      <c r="P24" s="32"/>
      <c r="Q24" s="32"/>
      <c r="R24" s="32"/>
    </row>
    <row r="25" ht="13.5" customHeight="1"/>
    <row r="26" ht="13.5" customHeight="1"/>
    <row r="27" ht="13.5" customHeight="1"/>
    <row r="28" ht="13.5" customHeight="1"/>
    <row r="29" ht="13.5" customHeight="1"/>
    <row r="30" ht="13.5" customHeight="1"/>
    <row r="31" ht="13.5" customHeight="1"/>
    <row r="32" ht="13.5" customHeight="1"/>
  </sheetData>
  <sheetProtection/>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5:R15"/>
    <mergeCell ref="A6:A9"/>
    <mergeCell ref="B6:C6"/>
    <mergeCell ref="B7:B9"/>
    <mergeCell ref="C7:C9"/>
    <mergeCell ref="K6:K9"/>
    <mergeCell ref="Q6:Q9"/>
    <mergeCell ref="N6:N9"/>
    <mergeCell ref="O6:O9"/>
  </mergeCells>
  <dataValidations count="13">
    <dataValidation errorStyle="warning" type="date" showInputMessage="1" showErrorMessage="1" prompt="当初契約締結日を記載&#10;※「H○.○.○」を入力すると、自動的に「平成○年○月○日」と表示されます。" error="当年度内の日ではありません" sqref="D11:D12">
      <formula1>IF(MONTH(NOW())&gt;3,DATE(YEAR(NOW()),4,1),DATE(YEAR(NOW())-1,4,1))</formula1>
      <formula2>IF(MONTH(NOW())&gt;3,DATE(YEAR(NOW())+1,3,31),DATE(YEAR(NOW()),3,31))</formula2>
    </dataValidation>
    <dataValidation allowBlank="1" showInputMessage="1" showErrorMessage="1" prompt="「ｰ」を入力してください。" sqref="N11:N1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12"/>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O12">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I12"/>
    <dataValidation allowBlank="1" showInputMessage="1" showErrorMessage="1" prompt="競争性のある随契の場合は「-」を記載" sqref="H11:H12"/>
    <dataValidation allowBlank="1" showInputMessage="1" showErrorMessage="1" prompt="都道府県を省略せず記載&#10;商号又は名称を「個人情報非公表」とした場合は、原則住所も「個人情報非公表」としてください。" sqref="F11:F12"/>
    <dataValidation allowBlank="1" showInputMessage="1" showErrorMessage="1" prompt="都道府県を省略せず記載" sqref="C11"/>
    <dataValidation allowBlank="1" showInputMessage="1" showErrorMessage="1" prompt="当初契約締結日時点の契約担当官等を記載" sqref="B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P12">
      <formula1>0</formula1>
      <formula2>O11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K12">
      <formula1>ROUNDDOWN(J11/I11,3)</formula1>
    </dataValidation>
    <dataValidation errorStyle="information" type="whole" showInputMessage="1" showErrorMessage="1" error="予定価格の範囲内の数値ではありません！&#10;&#10;予定価格が「-」の場合又は文字列を含む単価等の場合は入力を続行してください" sqref="J12">
      <formula1>1</formula1>
      <formula2>I12</formula2>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2020-10-07T02:02:18Z</cp:lastPrinted>
  <dcterms:created xsi:type="dcterms:W3CDTF">2005-02-04T02:27:22Z</dcterms:created>
  <dcterms:modified xsi:type="dcterms:W3CDTF">2021-03-19T00:09:59Z</dcterms:modified>
  <cp:category/>
  <cp:version/>
  <cp:contentType/>
  <cp:contentStatus/>
</cp:coreProperties>
</file>